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90"/>
  </bookViews>
  <sheets>
    <sheet name="25部门预算支出汇总表2" sheetId="2" r:id="rId1"/>
    <sheet name="Sheet1" sheetId="1" r:id="rId2"/>
  </sheets>
  <externalReferences>
    <externalReference r:id="rId3"/>
    <externalReference r:id="rId4"/>
    <externalReference r:id="rId5"/>
    <externalReference r:id="rId6"/>
  </externalReferences>
  <definedNames>
    <definedName name="Database" hidden="1">#REF!</definedName>
    <definedName name="Print_Area_MI" localSheetId="0">#REF!</definedName>
    <definedName name="_xlnm.Print_Titles" localSheetId="0">'25部门预算支出汇总表2'!$A$1:$IV$4</definedName>
    <definedName name="地区名称">#REF!</definedName>
    <definedName name="字段D005.C.30" localSheetId="0">'[2]888'!#REF!</definedName>
    <definedName name="字段TZ01.C.20" localSheetId="0">'[2]888'!#REF!</definedName>
    <definedName name="字段本期贷方.N.20.2" localSheetId="0">'[2]888'!#REF!</definedName>
    <definedName name="字段本期借方.N.20.2" localSheetId="0">'[2]888'!#REF!</definedName>
    <definedName name="字段本月贷方.N.20.2" localSheetId="0">'[2]888'!#REF!</definedName>
    <definedName name="字段本月借方.N.20.2" localSheetId="0">'[2]888'!#REF!</definedName>
    <definedName name="字段拨款金额.N.16.2" localSheetId="0">#REF!</definedName>
    <definedName name="字段科目名称.C.50" localSheetId="0">#REF!</definedName>
    <definedName name="字段审批文件.C.30" localSheetId="0">#REF!</definedName>
    <definedName name="字段未拨金额.N.16.2" localSheetId="0">#REF!</definedName>
    <definedName name="字段文件日期.C.11" localSheetId="0">#REF!</definedName>
    <definedName name="字段预算单位.C.30" localSheetId="0">#REF!</definedName>
    <definedName name="字段预算科目.C.10" localSheetId="0">#REF!</definedName>
    <definedName name="字段预算指标.N.16.2" localSheetId="0">#REF!</definedName>
    <definedName name="字段资金性质.C.10" localSheetId="0">#REF!</definedName>
    <definedName name="전" localSheetId="0">#REF!</definedName>
    <definedName name="주택사업본부" localSheetId="0">#REF!</definedName>
    <definedName name="철구사업본부" localSheetId="0">#REF!</definedName>
  </definedNames>
  <calcPr calcId="144525"/>
</workbook>
</file>

<file path=xl/sharedStrings.xml><?xml version="1.0" encoding="utf-8"?>
<sst xmlns="http://schemas.openxmlformats.org/spreadsheetml/2006/main" count="498" uniqueCount="498">
  <si>
    <t>附件2：</t>
  </si>
  <si>
    <t>2025年部门预算支出汇总表</t>
  </si>
  <si>
    <t>单位：万元</t>
  </si>
  <si>
    <t>单位编码</t>
  </si>
  <si>
    <t>单位名称</t>
  </si>
  <si>
    <t>预算总计</t>
  </si>
  <si>
    <t>财政拨款资金</t>
  </si>
  <si>
    <t>财政专户管理资金</t>
  </si>
  <si>
    <t/>
  </si>
  <si>
    <t>合计</t>
  </si>
  <si>
    <t>001</t>
  </si>
  <si>
    <t>[001]临县人民代表大会常务委员会办公室</t>
  </si>
  <si>
    <t>　001001</t>
  </si>
  <si>
    <t>　[001001]临县人民代表大会常务委员会办公室</t>
  </si>
  <si>
    <t>002</t>
  </si>
  <si>
    <t>[002]中国人民政治协商会议临县委员会办公室</t>
  </si>
  <si>
    <t>　002001</t>
  </si>
  <si>
    <t>　[002001]中国人民政治协商会议临县委员会办公室</t>
  </si>
  <si>
    <t>003</t>
  </si>
  <si>
    <t>[003]中共临县县委机关事务服务中心</t>
  </si>
  <si>
    <t>　003001</t>
  </si>
  <si>
    <t>　[003001]中共临县县委机关事务服务中心</t>
  </si>
  <si>
    <t>004</t>
  </si>
  <si>
    <t>[004]临县发展和改革局</t>
  </si>
  <si>
    <t>　004001</t>
  </si>
  <si>
    <t>　[004001]临县发展和改革局</t>
  </si>
  <si>
    <t>　004003</t>
  </si>
  <si>
    <t>　[004003]临县粮食和物资储备中心</t>
  </si>
  <si>
    <t>005</t>
  </si>
  <si>
    <t>[005]临县统计局</t>
  </si>
  <si>
    <t>　005001</t>
  </si>
  <si>
    <t>　[005001]临县统计局</t>
  </si>
  <si>
    <t>006</t>
  </si>
  <si>
    <t>[006]临县财政局</t>
  </si>
  <si>
    <t>　006001</t>
  </si>
  <si>
    <t>　[006001]临县财政局</t>
  </si>
  <si>
    <t>008</t>
  </si>
  <si>
    <t>[008]临县审计局</t>
  </si>
  <si>
    <t>　008001</t>
  </si>
  <si>
    <t>　[008001]临县审计局</t>
  </si>
  <si>
    <t>009</t>
  </si>
  <si>
    <t>[009]中共临县县委机构编制委员会办公室</t>
  </si>
  <si>
    <t>　009001</t>
  </si>
  <si>
    <t>　[009001]中共临县县委机构编制委员会办公室</t>
  </si>
  <si>
    <t>010</t>
  </si>
  <si>
    <t>[010]中国共产党临县纪律检查委员会</t>
  </si>
  <si>
    <t>　010001</t>
  </si>
  <si>
    <t>　[010001]中国共产党临县纪律检查委员会</t>
  </si>
  <si>
    <t>011</t>
  </si>
  <si>
    <t>[011]中国共产党临县委员会政法委员会</t>
  </si>
  <si>
    <t>　011001</t>
  </si>
  <si>
    <t>　[011001]中国共产党临县委员会政法委员会</t>
  </si>
  <si>
    <t>012</t>
  </si>
  <si>
    <t>[012]临县行政审批服务管理局</t>
  </si>
  <si>
    <t>　012001</t>
  </si>
  <si>
    <t>　[012001]临县行政审批服务管理局</t>
  </si>
  <si>
    <t>018</t>
  </si>
  <si>
    <t>[018]临县总工会</t>
  </si>
  <si>
    <t>　018001</t>
  </si>
  <si>
    <t>　[018001]临县总工会</t>
  </si>
  <si>
    <t>019</t>
  </si>
  <si>
    <t>[019]中国共产党临县委员会党校</t>
  </si>
  <si>
    <t>　019001</t>
  </si>
  <si>
    <t>　[019001]中国共产党临县委员会党校</t>
  </si>
  <si>
    <t>021</t>
  </si>
  <si>
    <t>[021]临县市场监督管理局</t>
  </si>
  <si>
    <t>　021001</t>
  </si>
  <si>
    <t>　[021001]临县市场监督管理局</t>
  </si>
  <si>
    <t>　021002</t>
  </si>
  <si>
    <t>　[021002]临县综合检验检测中心</t>
  </si>
  <si>
    <t>022</t>
  </si>
  <si>
    <t>[022]临县公安局</t>
  </si>
  <si>
    <t>　022001</t>
  </si>
  <si>
    <t>　[022001]临县公安局</t>
  </si>
  <si>
    <t>　022002</t>
  </si>
  <si>
    <t>　[022002]山西省临县公安局交通警察大队</t>
  </si>
  <si>
    <t>025</t>
  </si>
  <si>
    <t>[025]临县司法局</t>
  </si>
  <si>
    <t>　025001</t>
  </si>
  <si>
    <t>　[025001]临县司法局</t>
  </si>
  <si>
    <t>026</t>
  </si>
  <si>
    <t>[026]临县教育体育局</t>
  </si>
  <si>
    <t>　026001</t>
  </si>
  <si>
    <t>　[026001]临县教育体育局</t>
  </si>
  <si>
    <t>　026003</t>
  </si>
  <si>
    <t>　[026003]临县招生考试管理中心</t>
  </si>
  <si>
    <t>　026004</t>
  </si>
  <si>
    <t>　[026004]临县第一中学</t>
  </si>
  <si>
    <t>　026005</t>
  </si>
  <si>
    <t>　[026005]临县第三中学校</t>
  </si>
  <si>
    <t>　026006</t>
  </si>
  <si>
    <t>　[026006]临县第四中学校</t>
  </si>
  <si>
    <t>　026007</t>
  </si>
  <si>
    <t>　[026007]临县高级中学</t>
  </si>
  <si>
    <t>　026008</t>
  </si>
  <si>
    <t>　[026008]临县实验小学</t>
  </si>
  <si>
    <t>　026009</t>
  </si>
  <si>
    <t>　[026009]临县南关小学校</t>
  </si>
  <si>
    <t>　026010</t>
  </si>
  <si>
    <t>　[026010]临县河渠小学校</t>
  </si>
  <si>
    <t>　026011</t>
  </si>
  <si>
    <t>　[026011]临县东关小学校</t>
  </si>
  <si>
    <t>　026012</t>
  </si>
  <si>
    <t>　[026012]临县北门小学校</t>
  </si>
  <si>
    <t>　026013</t>
  </si>
  <si>
    <t>　[026013]临县县直机关幼儿园</t>
  </si>
  <si>
    <t>　026014</t>
  </si>
  <si>
    <t>　[026014]临县城镇幼儿园</t>
  </si>
  <si>
    <t>　026015</t>
  </si>
  <si>
    <t>　[026015]临县南塔幼儿园</t>
  </si>
  <si>
    <t>　026016</t>
  </si>
  <si>
    <t>　[026016]临县东峪幼儿园</t>
  </si>
  <si>
    <t>　026017</t>
  </si>
  <si>
    <t>　[026017]临县南关幼儿园</t>
  </si>
  <si>
    <t>　026018</t>
  </si>
  <si>
    <t>　[026018]临县文峰幼儿园</t>
  </si>
  <si>
    <t>　026019</t>
  </si>
  <si>
    <t>　[026019]临县第二中学校</t>
  </si>
  <si>
    <t>　026020</t>
  </si>
  <si>
    <t>　[026020]临县第五中学</t>
  </si>
  <si>
    <t>　026021</t>
  </si>
  <si>
    <t>　[026021]临县一中附属崇文学校</t>
  </si>
  <si>
    <t>　026022</t>
  </si>
  <si>
    <t>　[026022]临县高级职业中学校</t>
  </si>
  <si>
    <t>　026023</t>
  </si>
  <si>
    <t>　[026023]临县白文职业技校</t>
  </si>
  <si>
    <t>　026024</t>
  </si>
  <si>
    <t>　[026024]临县特殊教育学校</t>
  </si>
  <si>
    <t>　026025</t>
  </si>
  <si>
    <t>　[026025]临县教育体育局教师发展中心</t>
  </si>
  <si>
    <t>　026026</t>
  </si>
  <si>
    <t>　[026026]临县教育事业发展中心</t>
  </si>
  <si>
    <t>　026027</t>
  </si>
  <si>
    <t>　[026027]临县高级中学附属柏林苑学校</t>
  </si>
  <si>
    <t>　026028</t>
  </si>
  <si>
    <t>　[026028]临县高级中学附属小学校</t>
  </si>
  <si>
    <t>　026029</t>
  </si>
  <si>
    <t>　[026029]临县利民学校</t>
  </si>
  <si>
    <t>　026801</t>
  </si>
  <si>
    <t>　[026801]临县白文镇初级中学校</t>
  </si>
  <si>
    <t>　026802</t>
  </si>
  <si>
    <t>　[026802]临县白文第一寄宿制小学</t>
  </si>
  <si>
    <t>　026803</t>
  </si>
  <si>
    <t>　[026803]临县白文第二寄宿制小学</t>
  </si>
  <si>
    <t>　026804</t>
  </si>
  <si>
    <t>　[026804]临县白文镇南庄寄宿制小学</t>
  </si>
  <si>
    <t>　026805</t>
  </si>
  <si>
    <t>　[026805]临县白文镇曜头寄宿制小学</t>
  </si>
  <si>
    <t>　026806</t>
  </si>
  <si>
    <t>　[026806]临县城庄九年制学校</t>
  </si>
  <si>
    <t>　026807</t>
  </si>
  <si>
    <t>　[026807]临县城庄镇小马坊寄宿制小学</t>
  </si>
  <si>
    <t>　026808</t>
  </si>
  <si>
    <t>　[026808]临县木瓜坪乡榆林小学</t>
  </si>
  <si>
    <t>　026809</t>
  </si>
  <si>
    <t>　[026809]临县临泉镇前甘泉九年制学校</t>
  </si>
  <si>
    <t>　026810</t>
  </si>
  <si>
    <t>　[026810]临县临泉镇柏树沟九年制学校</t>
  </si>
  <si>
    <t>　026811</t>
  </si>
  <si>
    <t>　[026811]临县临泉镇胜利坪学校</t>
  </si>
  <si>
    <t>　026812</t>
  </si>
  <si>
    <t>　[026812]临县临泉镇前麻峪小学</t>
  </si>
  <si>
    <t>　026813</t>
  </si>
  <si>
    <t>　[026813]临县临泉镇东峁寄宿制小学</t>
  </si>
  <si>
    <t>　026814</t>
  </si>
  <si>
    <t>　[026814]临县临泉镇黄白塔寄宿制小学</t>
  </si>
  <si>
    <t>　026815</t>
  </si>
  <si>
    <t>　[026815]临县临泉镇田家沟寄宿制小学</t>
  </si>
  <si>
    <t>　026816</t>
  </si>
  <si>
    <t>　[026816]临县临泉镇后麻峪小学校</t>
  </si>
  <si>
    <t>　026817</t>
  </si>
  <si>
    <t>　[026817]临县安业九年制学校</t>
  </si>
  <si>
    <t>　026818</t>
  </si>
  <si>
    <t>　[026818]临县安业乡前青塘九年制学校</t>
  </si>
  <si>
    <t>　026819</t>
  </si>
  <si>
    <t>　[026819]临县安业乡任家沟小学</t>
  </si>
  <si>
    <t>　026820</t>
  </si>
  <si>
    <t>　[026820]临县玉坪乡玉坪小学校</t>
  </si>
  <si>
    <t>　026821</t>
  </si>
  <si>
    <t>　[026821]临县大禹乡大禹小学校</t>
  </si>
  <si>
    <t>　026822</t>
  </si>
  <si>
    <t>　[026822]临县大禹乡佛堂峪寄宿制小学</t>
  </si>
  <si>
    <t>　026823</t>
  </si>
  <si>
    <t>　[026823]临县大禹乡大峪沟寄宿制小学</t>
  </si>
  <si>
    <t>　026824</t>
  </si>
  <si>
    <t>　[026824]临县三交九年制学校</t>
  </si>
  <si>
    <t>　026825</t>
  </si>
  <si>
    <t>　[026825]临县三交实验小学</t>
  </si>
  <si>
    <t>　026826</t>
  </si>
  <si>
    <t>　[026826]临县三交镇东坡寄宿制小学</t>
  </si>
  <si>
    <t>　026827</t>
  </si>
  <si>
    <t>　[026827]临县三交镇武家沟寄宿制小学</t>
  </si>
  <si>
    <t>　026828</t>
  </si>
  <si>
    <t>　[026828]临县三交镇枣圪垯寄宿制小学</t>
  </si>
  <si>
    <t>　026829</t>
  </si>
  <si>
    <t>　[026829]临县三交镇前陡泉寄宿制小学</t>
  </si>
  <si>
    <t>　026830</t>
  </si>
  <si>
    <t>　[026830]临县湍水头寄宿制小学</t>
  </si>
  <si>
    <t>　026831</t>
  </si>
  <si>
    <t>　[026831]临县湍水头镇上南沟寄宿制小学</t>
  </si>
  <si>
    <t>　026832</t>
  </si>
  <si>
    <t>　[026832]临县车赶乡钟底寄宿制小学</t>
  </si>
  <si>
    <t>　026833</t>
  </si>
  <si>
    <t>　[026833]临县林家坪镇初级中学校</t>
  </si>
  <si>
    <t>　026834</t>
  </si>
  <si>
    <t>　[026834]临县林家坪寄宿制小学</t>
  </si>
  <si>
    <t>　026835</t>
  </si>
  <si>
    <t>　[026835]临县林家坪镇林家圪垛小学</t>
  </si>
  <si>
    <t>　026836</t>
  </si>
  <si>
    <t>　[026836]临县招贤寄宿制小学校</t>
  </si>
  <si>
    <t>　026837</t>
  </si>
  <si>
    <t>　[026837]临县碛口镇寨则山寄宿制小学</t>
  </si>
  <si>
    <t>　026838</t>
  </si>
  <si>
    <t>　[026838]临县刘家会九年制学校</t>
  </si>
  <si>
    <t>　026839</t>
  </si>
  <si>
    <t>　[026839]临县刘家会镇白家坂寄宿制小学校</t>
  </si>
  <si>
    <t>　026840</t>
  </si>
  <si>
    <t>　[026840]临县刘家会镇彩树岭寄宿制小学校</t>
  </si>
  <si>
    <t>　026841</t>
  </si>
  <si>
    <t>　[026841]临县安家庄乡安家庄小学校</t>
  </si>
  <si>
    <t>　026842</t>
  </si>
  <si>
    <t>　[026842]临县安家庄乡孝长小学校</t>
  </si>
  <si>
    <t>　026843</t>
  </si>
  <si>
    <t>　[026843]临县丛罗峪九年制学校</t>
  </si>
  <si>
    <t>　026844</t>
  </si>
  <si>
    <t>　[026844]临县丛罗峪寄宿制小学校</t>
  </si>
  <si>
    <t>　026845</t>
  </si>
  <si>
    <t>　[026845]临县小甲头九年制学校</t>
  </si>
  <si>
    <t>　026846</t>
  </si>
  <si>
    <t>　[026846]临县曲峪寄宿制小学校</t>
  </si>
  <si>
    <t>　026847</t>
  </si>
  <si>
    <t>　[026847]临县曲峪镇正觉寺寄宿制小学校</t>
  </si>
  <si>
    <t>　026848</t>
  </si>
  <si>
    <t>　[026848]临县青凉寺寄宿制小学校</t>
  </si>
  <si>
    <t>　026849</t>
  </si>
  <si>
    <t>　[026849]临县雷家碛乡雷家碛小学校</t>
  </si>
  <si>
    <t>　026850</t>
  </si>
  <si>
    <t>　[026850]临县雷家碛乡开化小学校</t>
  </si>
  <si>
    <t>　026851</t>
  </si>
  <si>
    <t>　[026851]临县兔坂九年制学校</t>
  </si>
  <si>
    <t>　026852</t>
  </si>
  <si>
    <t>　[026852]临县兔坂明德寄宿制小学校</t>
  </si>
  <si>
    <t>　026853</t>
  </si>
  <si>
    <t>　[026853]临县兔坂寄宿制小学校</t>
  </si>
  <si>
    <t>　026854</t>
  </si>
  <si>
    <t>　[026854]临县八堡寄宿制小学</t>
  </si>
  <si>
    <t>　026855</t>
  </si>
  <si>
    <t>　[026855]临县克虎九年制学校</t>
  </si>
  <si>
    <t>　026856</t>
  </si>
  <si>
    <t>　[026856]临县克虎小学校</t>
  </si>
  <si>
    <t>　026857</t>
  </si>
  <si>
    <t>　[026857]临县玉坪乡李家坡底小学校</t>
  </si>
  <si>
    <t>　026858</t>
  </si>
  <si>
    <t>　[026858]临县三交镇双塔小学校</t>
  </si>
  <si>
    <t>028</t>
  </si>
  <si>
    <t>[028]临县文化和旅游局</t>
  </si>
  <si>
    <t>　028001</t>
  </si>
  <si>
    <t>　[028001]临县文化和旅游局</t>
  </si>
  <si>
    <t>　028002</t>
  </si>
  <si>
    <t>　[028002]临县道情研究中心（吕梁市文化艺术中心）</t>
  </si>
  <si>
    <t>029</t>
  </si>
  <si>
    <t>[029]吕梁市碛口风景名胜区管理中心</t>
  </si>
  <si>
    <t>　029001</t>
  </si>
  <si>
    <t>　[029001]吕梁市碛口风景名胜区管理中心</t>
  </si>
  <si>
    <t>030</t>
  </si>
  <si>
    <t>[030]临县融媒体中心</t>
  </si>
  <si>
    <t>　030001</t>
  </si>
  <si>
    <t>　[030001]临县融媒体中心</t>
  </si>
  <si>
    <t>031</t>
  </si>
  <si>
    <t>[031]临县人力资源和社会保障局</t>
  </si>
  <si>
    <t>　031001</t>
  </si>
  <si>
    <t>　[031001]临县人力资源和社会保障局</t>
  </si>
  <si>
    <t>　031002</t>
  </si>
  <si>
    <t>　[031002]临县创业就业服务中心</t>
  </si>
  <si>
    <t>　031003</t>
  </si>
  <si>
    <t>　[031003]临县社会保险中心</t>
  </si>
  <si>
    <t>035</t>
  </si>
  <si>
    <t>[035]临县民政局</t>
  </si>
  <si>
    <t>　035001</t>
  </si>
  <si>
    <t>　[035001]临县民政局</t>
  </si>
  <si>
    <t>037</t>
  </si>
  <si>
    <t>[037]中国共产党临县委员会老干部局</t>
  </si>
  <si>
    <t>　037001</t>
  </si>
  <si>
    <t>　[037001]中国共产党临县委员会老干部局</t>
  </si>
  <si>
    <t>039</t>
  </si>
  <si>
    <t>[039]临县残疾人联合会</t>
  </si>
  <si>
    <t>　039001</t>
  </si>
  <si>
    <t>　[039001]临县残疾人联合会</t>
  </si>
  <si>
    <t>041</t>
  </si>
  <si>
    <t>[041]临县退役军人事务局</t>
  </si>
  <si>
    <t>　041001</t>
  </si>
  <si>
    <t>　[041001]临县退役军人事务局</t>
  </si>
  <si>
    <t>042</t>
  </si>
  <si>
    <t>[042]临县卫生健康和体育局</t>
  </si>
  <si>
    <t>　042001</t>
  </si>
  <si>
    <t>　[042001]临县卫生健康局</t>
  </si>
  <si>
    <t>　042003</t>
  </si>
  <si>
    <t>　[042003]临县疾病预防控制中心（临县卫生监督所）</t>
  </si>
  <si>
    <t>　042005</t>
  </si>
  <si>
    <t>　[042005]临县卫生健康服务中心</t>
  </si>
  <si>
    <t>　042006</t>
  </si>
  <si>
    <t>　[042006]临县妇幼保健计划生育服务中心</t>
  </si>
  <si>
    <t>　042007</t>
  </si>
  <si>
    <t>　[042007]临县医疗集团</t>
  </si>
  <si>
    <t>　042008</t>
  </si>
  <si>
    <t>　[042008]临县中医院</t>
  </si>
  <si>
    <t>　042009</t>
  </si>
  <si>
    <t>　[042009]临县第二人民医院</t>
  </si>
  <si>
    <t>043</t>
  </si>
  <si>
    <t>[043]临县医疗保障局</t>
  </si>
  <si>
    <t>　043001</t>
  </si>
  <si>
    <t>　[043001]临县医疗保障局</t>
  </si>
  <si>
    <t>　043002</t>
  </si>
  <si>
    <t>　[043002]临县医疗保险服务中心</t>
  </si>
  <si>
    <t>050</t>
  </si>
  <si>
    <t>[050]临县住房和城乡建设管理局</t>
  </si>
  <si>
    <t>　050001</t>
  </si>
  <si>
    <t>　[050001]临县住房和城乡建设管理局</t>
  </si>
  <si>
    <t>　050002</t>
  </si>
  <si>
    <t>　[050002]临县房产服务中心</t>
  </si>
  <si>
    <t>　050003</t>
  </si>
  <si>
    <t>　[050003]临县城乡环境卫生服务中心</t>
  </si>
  <si>
    <t>　050004</t>
  </si>
  <si>
    <t>　[050004]临县城市管理综合行政执法队</t>
  </si>
  <si>
    <t>052</t>
  </si>
  <si>
    <t>[052]临县农业农村局</t>
  </si>
  <si>
    <t>　052001</t>
  </si>
  <si>
    <t>　[052001]临县农业农村局</t>
  </si>
  <si>
    <t>　052002</t>
  </si>
  <si>
    <t>　[052002]临县现代农业发展服务中心</t>
  </si>
  <si>
    <t>　052003</t>
  </si>
  <si>
    <t>　[052003]临县畜牧兽医服务中心</t>
  </si>
  <si>
    <t>058</t>
  </si>
  <si>
    <t>[058]临县红枣产业服务中心</t>
  </si>
  <si>
    <t>　058001</t>
  </si>
  <si>
    <t>　[058001]临县红枣产业服务中心</t>
  </si>
  <si>
    <t>060</t>
  </si>
  <si>
    <t>[060]临县林业局</t>
  </si>
  <si>
    <t>　060001</t>
  </si>
  <si>
    <t>　[060001]临县林业局</t>
  </si>
  <si>
    <t>　060002</t>
  </si>
  <si>
    <t>　[060002]临县林业和草原发展中心</t>
  </si>
  <si>
    <t>　060003</t>
  </si>
  <si>
    <t>　[060003]临县紫金山国营林场</t>
  </si>
  <si>
    <t>061</t>
  </si>
  <si>
    <t>[061]临县水利局</t>
  </si>
  <si>
    <t>　061001</t>
  </si>
  <si>
    <t>　[061001]临县水利局</t>
  </si>
  <si>
    <t>065</t>
  </si>
  <si>
    <t>[065]临县交通运输局</t>
  </si>
  <si>
    <t>　065001</t>
  </si>
  <si>
    <t>　[065001]临县交通运输局</t>
  </si>
  <si>
    <t>　065002</t>
  </si>
  <si>
    <t>　[065002]临县交通运输事业发展中心</t>
  </si>
  <si>
    <t>　065003</t>
  </si>
  <si>
    <t>　[065003]临县非法超限超载车辆治理服务中心</t>
  </si>
  <si>
    <t>067</t>
  </si>
  <si>
    <t>[067]临县城镇集体工业联合社</t>
  </si>
  <si>
    <t>　067001</t>
  </si>
  <si>
    <t>　[067001]临县城镇集体工业联合社</t>
  </si>
  <si>
    <t>068</t>
  </si>
  <si>
    <t>[068]临县工信和科技局</t>
  </si>
  <si>
    <t>　068001</t>
  </si>
  <si>
    <t>　[068001]临县工信和科技局</t>
  </si>
  <si>
    <t>　068002</t>
  </si>
  <si>
    <t>　[068002]临县中小企业服务中心</t>
  </si>
  <si>
    <t>　068003</t>
  </si>
  <si>
    <t>　[068003]临县国有资产事务中心</t>
  </si>
  <si>
    <t>070</t>
  </si>
  <si>
    <t>[070]临县能源局</t>
  </si>
  <si>
    <t>　070001</t>
  </si>
  <si>
    <t>　[070001]临县能源局</t>
  </si>
  <si>
    <t>073</t>
  </si>
  <si>
    <t>[073]临县供销合作社联合社</t>
  </si>
  <si>
    <t>　073001</t>
  </si>
  <si>
    <t>　[073001]临县供销合作社联合社</t>
  </si>
  <si>
    <t>077</t>
  </si>
  <si>
    <t>[077]临县自然资源局</t>
  </si>
  <si>
    <t>　077001</t>
  </si>
  <si>
    <t>　[077001]临县自然资源局</t>
  </si>
  <si>
    <t>080</t>
  </si>
  <si>
    <t>[080]临县应急管理局</t>
  </si>
  <si>
    <t>　080001</t>
  </si>
  <si>
    <t>　[080001]临县应急管理局</t>
  </si>
  <si>
    <t>　080002</t>
  </si>
  <si>
    <t>　[080002]临县应急减灾中心</t>
  </si>
  <si>
    <t>501</t>
  </si>
  <si>
    <t>[501]临县白文镇人民政府</t>
  </si>
  <si>
    <t>　501001</t>
  </si>
  <si>
    <t>　[501001]临县白文镇人民政府</t>
  </si>
  <si>
    <t>502</t>
  </si>
  <si>
    <t>[502]临县城庄镇人民政府</t>
  </si>
  <si>
    <t>　502001</t>
  </si>
  <si>
    <t>　[502001]临县城庄镇人民政府</t>
  </si>
  <si>
    <t>503</t>
  </si>
  <si>
    <t>[503]临县木瓜坪乡人民政府</t>
  </si>
  <si>
    <t>　503001</t>
  </si>
  <si>
    <t>　[503001]临县木瓜坪乡人民政府</t>
  </si>
  <si>
    <t>504</t>
  </si>
  <si>
    <t>[504]临县临泉镇人民政府</t>
  </si>
  <si>
    <t>　504001</t>
  </si>
  <si>
    <t>　[504001]临县临泉镇人民政府</t>
  </si>
  <si>
    <t>505</t>
  </si>
  <si>
    <t>[505]临县安业乡人民政府</t>
  </si>
  <si>
    <t>　505001</t>
  </si>
  <si>
    <t>　[505001]临县安业乡人民政府</t>
  </si>
  <si>
    <t>506</t>
  </si>
  <si>
    <t>[506]临县玉坪乡人民政府</t>
  </si>
  <si>
    <t>　506001</t>
  </si>
  <si>
    <t>　[506001]临县玉坪乡人民政府</t>
  </si>
  <si>
    <t>507</t>
  </si>
  <si>
    <t>[507]临县青凉寺乡人民政府</t>
  </si>
  <si>
    <t>　507001</t>
  </si>
  <si>
    <t>　[507001]临县青凉寺乡人民政府</t>
  </si>
  <si>
    <t>508</t>
  </si>
  <si>
    <t>[508]临县石白头乡人民政府</t>
  </si>
  <si>
    <t>　508001</t>
  </si>
  <si>
    <t>　[508001]临县石白头乡人民政府</t>
  </si>
  <si>
    <t>509</t>
  </si>
  <si>
    <t>[509]临县雷家碛乡人民政府</t>
  </si>
  <si>
    <t>　509001</t>
  </si>
  <si>
    <t>　[509001]临县雷家碛乡人民政府</t>
  </si>
  <si>
    <t>510</t>
  </si>
  <si>
    <t>[510]临县兔坂镇人民政府</t>
  </si>
  <si>
    <t>　510001</t>
  </si>
  <si>
    <t>　[510001]临县兔坂镇人民政府</t>
  </si>
  <si>
    <t>511</t>
  </si>
  <si>
    <t>[511]临县八堡乡人民政府</t>
  </si>
  <si>
    <t>　511001</t>
  </si>
  <si>
    <t>　[511001]临县八堡乡人民政府</t>
  </si>
  <si>
    <t>512</t>
  </si>
  <si>
    <t>[512]临县大禹乡人民政府</t>
  </si>
  <si>
    <t>　512001</t>
  </si>
  <si>
    <t>　[512001]临县大禹乡人民政府</t>
  </si>
  <si>
    <t>513</t>
  </si>
  <si>
    <t>[513]临县克虎镇人民政府</t>
  </si>
  <si>
    <t>　513001</t>
  </si>
  <si>
    <t>　[513001]临县克虎镇人民政府</t>
  </si>
  <si>
    <t>514</t>
  </si>
  <si>
    <t>[514]临县三交镇人民政府</t>
  </si>
  <si>
    <t>　514001</t>
  </si>
  <si>
    <t>　[514001]临县三交镇人民政府</t>
  </si>
  <si>
    <t>515</t>
  </si>
  <si>
    <t>[515]临县车赶乡人民政府</t>
  </si>
  <si>
    <t>　515001</t>
  </si>
  <si>
    <t>　[515001]临县车赶乡人民政府</t>
  </si>
  <si>
    <t>516</t>
  </si>
  <si>
    <t>[516]临县湍水头镇人民政府</t>
  </si>
  <si>
    <t>　516001</t>
  </si>
  <si>
    <t>　[516001]临县湍水头镇人民政府</t>
  </si>
  <si>
    <t>517</t>
  </si>
  <si>
    <t>[517]临县林家坪镇人民政府</t>
  </si>
  <si>
    <t>　517001</t>
  </si>
  <si>
    <t>　[517001]临县林家坪镇人民政府</t>
  </si>
  <si>
    <t>518</t>
  </si>
  <si>
    <t>[518]临县招贤镇人民政府</t>
  </si>
  <si>
    <t>　518001</t>
  </si>
  <si>
    <t>　[518001]临县招贤镇人民政府</t>
  </si>
  <si>
    <t>519</t>
  </si>
  <si>
    <t>[519]临县碛口镇人民政府</t>
  </si>
  <si>
    <t>　519001</t>
  </si>
  <si>
    <t>　[519001]临县碛口镇人民政府</t>
  </si>
  <si>
    <t>520</t>
  </si>
  <si>
    <t>[520]临县刘家会镇人民政府</t>
  </si>
  <si>
    <t>　520001</t>
  </si>
  <si>
    <t>　[520001]临县刘家会镇人民政府</t>
  </si>
  <si>
    <t>521</t>
  </si>
  <si>
    <t>[521]临县安家庄乡人民政府</t>
  </si>
  <si>
    <t>　521001</t>
  </si>
  <si>
    <t>　[521001]临县安家庄乡人民政府</t>
  </si>
  <si>
    <t>522</t>
  </si>
  <si>
    <t>[522]临县丛罗峪镇人民政府</t>
  </si>
  <si>
    <t>　522001</t>
  </si>
  <si>
    <t>　[522001]临县丛罗峪镇人民政府</t>
  </si>
  <si>
    <t>523</t>
  </si>
  <si>
    <t>[523]临县曲峪镇人民政府</t>
  </si>
  <si>
    <t>　523001</t>
  </si>
  <si>
    <t>　[523001]临县曲峪镇人民政府</t>
  </si>
  <si>
    <t>903</t>
  </si>
  <si>
    <t>[903]行财股</t>
  </si>
  <si>
    <t>　903007</t>
  </si>
  <si>
    <t>　[903007]临县人民检察院</t>
  </si>
  <si>
    <t>　903008</t>
  </si>
  <si>
    <t>　[903008]临县人民法院</t>
  </si>
  <si>
    <t>　903009</t>
  </si>
  <si>
    <t>　[903009]国家税务总局临县税务局</t>
  </si>
  <si>
    <t>904</t>
  </si>
  <si>
    <t>[904]农财股</t>
  </si>
  <si>
    <t>　904002</t>
  </si>
  <si>
    <t>　[904002]山西省临县气象局</t>
  </si>
  <si>
    <t>912</t>
  </si>
  <si>
    <t>[912]经济建设股</t>
  </si>
  <si>
    <t>　912004</t>
  </si>
  <si>
    <t>　[912004]临县消防救援大队</t>
  </si>
  <si>
    <t>913</t>
  </si>
  <si>
    <t>[913]自然资源和生态环境股</t>
  </si>
  <si>
    <t>　913701</t>
  </si>
  <si>
    <t>　[913701]吕梁市生态环境局临县分局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</si>
</sst>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4"/>
      <name val="黑体"/>
      <family val="3"/>
      <charset val="134"/>
    </font>
    <font>
      <sz val="19"/>
      <color indexed="8"/>
      <name val="方正小标宋_GBK"/>
      <charset val="134"/>
    </font>
    <font>
      <sz val="12"/>
      <name val="仿宋_GB2312"/>
      <charset val="134"/>
    </font>
    <font>
      <sz val="9"/>
      <name val="仿宋_GB2312"/>
      <family val="3"/>
      <charset val="134"/>
    </font>
    <font>
      <sz val="10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3" fillId="0" borderId="0"/>
    <xf numFmtId="0" fontId="13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</cellXfs>
  <cellStyles count="50">
    <cellStyle name="常规" xfId="0" builtinId="0"/>
    <cellStyle name="常规_二00五年行政事业性收费（罚没）收入计划表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:/2017&#24180;&#20844;&#31215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Users/john/Desktop/Documents/2015&#24180;&#25253;&#34920;/&#21488;&#36134;&#35843;&#25972;.TX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zyh/&#27704;&#32418;&#36164;&#26009;/2020&#24180;&#25253;&#34920;/2020&#24180;&#39044;&#31639;&#20844;&#24320;&#36164;&#26009;/2020&#24180;&#20020;&#21439;&#39044;&#31639;&#20844;&#24320;&#24773;&#20917;&#34920;(&#24352;&#27704;&#3241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2025&#24180;&#39044;&#31639;&#25910;&#25903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年公积金  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888"/>
      <sheetName val="888 (2)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部门安排表"/>
      <sheetName val="财政安排已支出"/>
      <sheetName val="财政安排需支出"/>
      <sheetName val="财政安排转移支出"/>
      <sheetName val="财政安排专项转移支出"/>
      <sheetName val="财政安排上年结转支出"/>
      <sheetName val="L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25收支总表1"/>
      <sheetName val="25年财政预算安排已支出表3"/>
      <sheetName val="25财政预算安排需支出表4"/>
      <sheetName val="25财政转移支付预算安排表5"/>
      <sheetName val="24年结转按科目资金安排表6"/>
      <sheetName val="25年结转按部门资金安排表7"/>
      <sheetName val="25年结转待分配资金安排表8"/>
      <sheetName val="25部门按科目支出表9"/>
      <sheetName val="25部门三公经费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251"/>
  <sheetViews>
    <sheetView showGridLines="0" showZeros="0" tabSelected="1" view="pageBreakPreview" zoomScale="145" zoomScaleNormal="100" workbookViewId="0">
      <pane ySplit="4" topLeftCell="A65" activePane="bottomLeft" state="frozen"/>
      <selection/>
      <selection pane="bottomLeft" activeCell="A2" sqref="A2:E2"/>
    </sheetView>
  </sheetViews>
  <sheetFormatPr defaultColWidth="6.875" defaultRowHeight="12.75" customHeight="1"/>
  <cols>
    <col min="1" max="1" width="9.25" style="2" customWidth="1"/>
    <col min="2" max="2" width="39.875" style="2" customWidth="1"/>
    <col min="3" max="3" width="12.75" style="3" customWidth="1"/>
    <col min="4" max="4" width="12.375" style="2" customWidth="1"/>
    <col min="5" max="5" width="9.5" style="2" customWidth="1"/>
    <col min="6" max="6" width="19.375" style="2" customWidth="1"/>
    <col min="7" max="223" width="6.875" style="2" customWidth="1"/>
    <col min="224" max="16384" width="6.875" style="4"/>
  </cols>
  <sheetData>
    <row r="1" ht="23.1" customHeight="1" spans="1:1">
      <c r="A1" s="5" t="s">
        <v>0</v>
      </c>
    </row>
    <row r="2" ht="26.25" spans="1:5">
      <c r="A2" s="6" t="s">
        <v>1</v>
      </c>
      <c r="B2" s="6"/>
      <c r="C2" s="6"/>
      <c r="D2" s="6"/>
      <c r="E2" s="6"/>
    </row>
    <row r="3" ht="17.25" customHeight="1" spans="1:5">
      <c r="A3" s="7"/>
      <c r="B3" s="7"/>
      <c r="C3" s="8"/>
      <c r="D3" s="9"/>
      <c r="E3" s="16" t="s">
        <v>2</v>
      </c>
    </row>
    <row r="4" s="1" customFormat="1" ht="28" customHeight="1" spans="1:223">
      <c r="A4" s="10" t="s">
        <v>3</v>
      </c>
      <c r="B4" s="10" t="s">
        <v>4</v>
      </c>
      <c r="C4" s="10" t="s">
        <v>5</v>
      </c>
      <c r="D4" s="11" t="s">
        <v>6</v>
      </c>
      <c r="E4" s="10" t="s">
        <v>7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</row>
    <row r="5" s="1" customFormat="1" ht="20" customHeight="1" spans="1:223">
      <c r="A5" s="12" t="s">
        <v>8</v>
      </c>
      <c r="B5" s="12" t="s">
        <v>9</v>
      </c>
      <c r="C5" s="13">
        <f>169772.48079+329.48+17.5+210</f>
        <v>170329.46079</v>
      </c>
      <c r="D5" s="13">
        <f>168807.48079+329.28+17.5</f>
        <v>169154.26079</v>
      </c>
      <c r="E5" s="13">
        <v>1175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</row>
    <row r="6" s="1" customFormat="1" ht="20" customHeight="1" spans="1:223">
      <c r="A6" s="12" t="s">
        <v>10</v>
      </c>
      <c r="B6" s="12" t="s">
        <v>11</v>
      </c>
      <c r="C6" s="13">
        <v>916.108374</v>
      </c>
      <c r="D6" s="13">
        <v>916.108374</v>
      </c>
      <c r="E6" s="13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</row>
    <row r="7" s="1" customFormat="1" ht="20" customHeight="1" spans="1:223">
      <c r="A7" s="14" t="s">
        <v>12</v>
      </c>
      <c r="B7" s="14" t="s">
        <v>13</v>
      </c>
      <c r="C7" s="15">
        <v>916.108374</v>
      </c>
      <c r="D7" s="15">
        <v>916.108374</v>
      </c>
      <c r="E7" s="15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</row>
    <row r="8" s="1" customFormat="1" ht="20" customHeight="1" spans="1:223">
      <c r="A8" s="12" t="s">
        <v>14</v>
      </c>
      <c r="B8" s="12" t="s">
        <v>15</v>
      </c>
      <c r="C8" s="13">
        <v>663.198943</v>
      </c>
      <c r="D8" s="13">
        <v>663.198943</v>
      </c>
      <c r="E8" s="13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</row>
    <row r="9" s="1" customFormat="1" ht="20" customHeight="1" spans="1:223">
      <c r="A9" s="14" t="s">
        <v>16</v>
      </c>
      <c r="B9" s="14" t="s">
        <v>17</v>
      </c>
      <c r="C9" s="15">
        <v>663.198943</v>
      </c>
      <c r="D9" s="15">
        <v>663.198943</v>
      </c>
      <c r="E9" s="15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</row>
    <row r="10" s="1" customFormat="1" ht="20" customHeight="1" spans="1:223">
      <c r="A10" s="12" t="s">
        <v>18</v>
      </c>
      <c r="B10" s="12" t="s">
        <v>19</v>
      </c>
      <c r="C10" s="13">
        <v>6480.281439</v>
      </c>
      <c r="D10" s="13">
        <v>6480.281439</v>
      </c>
      <c r="E10" s="1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</row>
    <row r="11" s="1" customFormat="1" ht="20" customHeight="1" spans="1:223">
      <c r="A11" s="14" t="s">
        <v>20</v>
      </c>
      <c r="B11" s="14" t="s">
        <v>21</v>
      </c>
      <c r="C11" s="15">
        <v>6480.281439</v>
      </c>
      <c r="D11" s="15">
        <v>6480.281439</v>
      </c>
      <c r="E11" s="15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</row>
    <row r="12" s="1" customFormat="1" ht="20" customHeight="1" spans="1:223">
      <c r="A12" s="12" t="s">
        <v>22</v>
      </c>
      <c r="B12" s="12" t="s">
        <v>23</v>
      </c>
      <c r="C12" s="13">
        <v>664.824211</v>
      </c>
      <c r="D12" s="13">
        <v>664.824211</v>
      </c>
      <c r="E12" s="13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</row>
    <row r="13" s="1" customFormat="1" ht="20" customHeight="1" spans="1:223">
      <c r="A13" s="14" t="s">
        <v>24</v>
      </c>
      <c r="B13" s="14" t="s">
        <v>25</v>
      </c>
      <c r="C13" s="15">
        <v>600.75538</v>
      </c>
      <c r="D13" s="15">
        <v>600.75538</v>
      </c>
      <c r="E13" s="15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</row>
    <row r="14" s="1" customFormat="1" ht="20" customHeight="1" spans="1:223">
      <c r="A14" s="14" t="s">
        <v>26</v>
      </c>
      <c r="B14" s="14" t="s">
        <v>27</v>
      </c>
      <c r="C14" s="15">
        <v>64.068831</v>
      </c>
      <c r="D14" s="15">
        <v>64.068831</v>
      </c>
      <c r="E14" s="15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</row>
    <row r="15" s="1" customFormat="1" ht="20" customHeight="1" spans="1:223">
      <c r="A15" s="12" t="s">
        <v>28</v>
      </c>
      <c r="B15" s="12" t="s">
        <v>29</v>
      </c>
      <c r="C15" s="13">
        <v>542.761006</v>
      </c>
      <c r="D15" s="13">
        <v>542.761006</v>
      </c>
      <c r="E15" s="13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</row>
    <row r="16" s="1" customFormat="1" ht="20" customHeight="1" spans="1:223">
      <c r="A16" s="14" t="s">
        <v>30</v>
      </c>
      <c r="B16" s="14" t="s">
        <v>31</v>
      </c>
      <c r="C16" s="15">
        <v>542.761006</v>
      </c>
      <c r="D16" s="15">
        <v>542.761006</v>
      </c>
      <c r="E16" s="1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</row>
    <row r="17" s="1" customFormat="1" ht="20" customHeight="1" spans="1:223">
      <c r="A17" s="12" t="s">
        <v>32</v>
      </c>
      <c r="B17" s="12" t="s">
        <v>33</v>
      </c>
      <c r="C17" s="13">
        <v>1099.766256</v>
      </c>
      <c r="D17" s="13">
        <v>1099.766256</v>
      </c>
      <c r="E17" s="13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</row>
    <row r="18" s="1" customFormat="1" ht="20" customHeight="1" spans="1:223">
      <c r="A18" s="14" t="s">
        <v>34</v>
      </c>
      <c r="B18" s="14" t="s">
        <v>35</v>
      </c>
      <c r="C18" s="15">
        <v>1099.766256</v>
      </c>
      <c r="D18" s="15">
        <v>1099.766256</v>
      </c>
      <c r="E18" s="1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</row>
    <row r="19" s="1" customFormat="1" ht="20" customHeight="1" spans="1:223">
      <c r="A19" s="12" t="s">
        <v>36</v>
      </c>
      <c r="B19" s="12" t="s">
        <v>37</v>
      </c>
      <c r="C19" s="13">
        <v>348.880693</v>
      </c>
      <c r="D19" s="13">
        <v>348.880693</v>
      </c>
      <c r="E19" s="13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</row>
    <row r="20" s="1" customFormat="1" ht="20" customHeight="1" spans="1:223">
      <c r="A20" s="14" t="s">
        <v>38</v>
      </c>
      <c r="B20" s="14" t="s">
        <v>39</v>
      </c>
      <c r="C20" s="15">
        <v>348.880693</v>
      </c>
      <c r="D20" s="15">
        <v>348.880693</v>
      </c>
      <c r="E20" s="15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</row>
    <row r="21" s="1" customFormat="1" ht="20" customHeight="1" spans="1:223">
      <c r="A21" s="12" t="s">
        <v>40</v>
      </c>
      <c r="B21" s="12" t="s">
        <v>41</v>
      </c>
      <c r="C21" s="13">
        <v>196.380047</v>
      </c>
      <c r="D21" s="13">
        <v>196.380047</v>
      </c>
      <c r="E21" s="13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</row>
    <row r="22" s="1" customFormat="1" ht="20" customHeight="1" spans="1:223">
      <c r="A22" s="14" t="s">
        <v>42</v>
      </c>
      <c r="B22" s="14" t="s">
        <v>43</v>
      </c>
      <c r="C22" s="15">
        <v>196.380047</v>
      </c>
      <c r="D22" s="15">
        <v>196.380047</v>
      </c>
      <c r="E22" s="1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</row>
    <row r="23" s="1" customFormat="1" ht="20" customHeight="1" spans="1:223">
      <c r="A23" s="12" t="s">
        <v>44</v>
      </c>
      <c r="B23" s="12" t="s">
        <v>45</v>
      </c>
      <c r="C23" s="13">
        <v>1945.170736</v>
      </c>
      <c r="D23" s="13">
        <v>1945.170736</v>
      </c>
      <c r="E23" s="1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</row>
    <row r="24" s="1" customFormat="1" ht="20" customHeight="1" spans="1:223">
      <c r="A24" s="14" t="s">
        <v>46</v>
      </c>
      <c r="B24" s="14" t="s">
        <v>47</v>
      </c>
      <c r="C24" s="15">
        <v>1945.170736</v>
      </c>
      <c r="D24" s="15">
        <v>1945.170736</v>
      </c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</row>
    <row r="25" s="1" customFormat="1" ht="20" customHeight="1" spans="1:223">
      <c r="A25" s="12" t="s">
        <v>48</v>
      </c>
      <c r="B25" s="12" t="s">
        <v>49</v>
      </c>
      <c r="C25" s="13">
        <v>293.41285</v>
      </c>
      <c r="D25" s="13">
        <v>293.41285</v>
      </c>
      <c r="E25" s="13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</row>
    <row r="26" s="1" customFormat="1" ht="20" customHeight="1" spans="1:223">
      <c r="A26" s="14" t="s">
        <v>50</v>
      </c>
      <c r="B26" s="14" t="s">
        <v>51</v>
      </c>
      <c r="C26" s="15">
        <v>293.41285</v>
      </c>
      <c r="D26" s="15">
        <v>293.41285</v>
      </c>
      <c r="E26" s="1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</row>
    <row r="27" s="1" customFormat="1" ht="20" customHeight="1" spans="1:223">
      <c r="A27" s="12" t="s">
        <v>52</v>
      </c>
      <c r="B27" s="12" t="s">
        <v>53</v>
      </c>
      <c r="C27" s="13">
        <v>834.651003</v>
      </c>
      <c r="D27" s="13">
        <v>834.651003</v>
      </c>
      <c r="E27" s="13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</row>
    <row r="28" s="1" customFormat="1" ht="20" customHeight="1" spans="1:223">
      <c r="A28" s="14" t="s">
        <v>54</v>
      </c>
      <c r="B28" s="14" t="s">
        <v>55</v>
      </c>
      <c r="C28" s="15">
        <v>834.651003</v>
      </c>
      <c r="D28" s="15">
        <v>834.651003</v>
      </c>
      <c r="E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</row>
    <row r="29" s="1" customFormat="1" ht="20" customHeight="1" spans="1:223">
      <c r="A29" s="12" t="s">
        <v>56</v>
      </c>
      <c r="B29" s="12" t="s">
        <v>57</v>
      </c>
      <c r="C29" s="13">
        <v>357.416891</v>
      </c>
      <c r="D29" s="13">
        <v>357.416891</v>
      </c>
      <c r="E29" s="13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</row>
    <row r="30" s="1" customFormat="1" ht="20" customHeight="1" spans="1:223">
      <c r="A30" s="14" t="s">
        <v>58</v>
      </c>
      <c r="B30" s="14" t="s">
        <v>59</v>
      </c>
      <c r="C30" s="15">
        <v>357.416891</v>
      </c>
      <c r="D30" s="15">
        <v>357.416891</v>
      </c>
      <c r="E30" s="1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</row>
    <row r="31" s="1" customFormat="1" ht="20" customHeight="1" spans="1:223">
      <c r="A31" s="12" t="s">
        <v>60</v>
      </c>
      <c r="B31" s="12" t="s">
        <v>61</v>
      </c>
      <c r="C31" s="13">
        <v>235.509884</v>
      </c>
      <c r="D31" s="13">
        <v>235.509884</v>
      </c>
      <c r="E31" s="13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</row>
    <row r="32" s="1" customFormat="1" ht="20" customHeight="1" spans="1:223">
      <c r="A32" s="14" t="s">
        <v>62</v>
      </c>
      <c r="B32" s="14" t="s">
        <v>63</v>
      </c>
      <c r="C32" s="15">
        <v>235.509884</v>
      </c>
      <c r="D32" s="15">
        <v>235.509884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</row>
    <row r="33" s="1" customFormat="1" ht="20" customHeight="1" spans="1:223">
      <c r="A33" s="12" t="s">
        <v>64</v>
      </c>
      <c r="B33" s="12" t="s">
        <v>65</v>
      </c>
      <c r="C33" s="13">
        <v>2670.122808</v>
      </c>
      <c r="D33" s="13">
        <v>2670.122808</v>
      </c>
      <c r="E33" s="13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</row>
    <row r="34" s="1" customFormat="1" ht="20" customHeight="1" spans="1:223">
      <c r="A34" s="14" t="s">
        <v>66</v>
      </c>
      <c r="B34" s="14" t="s">
        <v>67</v>
      </c>
      <c r="C34" s="15">
        <v>2532.646381</v>
      </c>
      <c r="D34" s="15">
        <v>2532.646381</v>
      </c>
      <c r="E34" s="15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</row>
    <row r="35" s="1" customFormat="1" ht="20" customHeight="1" spans="1:223">
      <c r="A35" s="14" t="s">
        <v>68</v>
      </c>
      <c r="B35" s="14" t="s">
        <v>69</v>
      </c>
      <c r="C35" s="15">
        <v>137.476427</v>
      </c>
      <c r="D35" s="15">
        <v>137.476427</v>
      </c>
      <c r="E35" s="15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</row>
    <row r="36" s="1" customFormat="1" ht="20" customHeight="1" spans="1:223">
      <c r="A36" s="12" t="s">
        <v>70</v>
      </c>
      <c r="B36" s="12" t="s">
        <v>71</v>
      </c>
      <c r="C36" s="13">
        <v>8363.153561</v>
      </c>
      <c r="D36" s="13">
        <v>8363.153561</v>
      </c>
      <c r="E36" s="13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</row>
    <row r="37" s="1" customFormat="1" ht="20" customHeight="1" spans="1:223">
      <c r="A37" s="14" t="s">
        <v>72</v>
      </c>
      <c r="B37" s="14" t="s">
        <v>73</v>
      </c>
      <c r="C37" s="15">
        <v>6560.058876</v>
      </c>
      <c r="D37" s="15">
        <v>6560.058876</v>
      </c>
      <c r="E37" s="15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</row>
    <row r="38" s="1" customFormat="1" ht="20" customHeight="1" spans="1:223">
      <c r="A38" s="14" t="s">
        <v>74</v>
      </c>
      <c r="B38" s="14" t="s">
        <v>75</v>
      </c>
      <c r="C38" s="15">
        <v>1803.094685</v>
      </c>
      <c r="D38" s="15">
        <v>1803.094685</v>
      </c>
      <c r="E38" s="15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</row>
    <row r="39" s="1" customFormat="1" ht="20" customHeight="1" spans="1:223">
      <c r="A39" s="12" t="s">
        <v>76</v>
      </c>
      <c r="B39" s="12" t="s">
        <v>77</v>
      </c>
      <c r="C39" s="13">
        <v>892.588217</v>
      </c>
      <c r="D39" s="13">
        <v>892.588217</v>
      </c>
      <c r="E39" s="13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</row>
    <row r="40" s="1" customFormat="1" ht="20" customHeight="1" spans="1:223">
      <c r="A40" s="14" t="s">
        <v>78</v>
      </c>
      <c r="B40" s="14" t="s">
        <v>79</v>
      </c>
      <c r="C40" s="15">
        <v>892.588217</v>
      </c>
      <c r="D40" s="15">
        <v>892.588217</v>
      </c>
      <c r="E40" s="15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</row>
    <row r="41" s="1" customFormat="1" ht="20" customHeight="1" spans="1:223">
      <c r="A41" s="12" t="s">
        <v>80</v>
      </c>
      <c r="B41" s="12" t="s">
        <v>81</v>
      </c>
      <c r="C41" s="13">
        <v>75715.296098</v>
      </c>
      <c r="D41" s="13">
        <v>74540.296098</v>
      </c>
      <c r="E41" s="13">
        <v>1175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</row>
    <row r="42" s="1" customFormat="1" ht="20" customHeight="1" spans="1:223">
      <c r="A42" s="14" t="s">
        <v>82</v>
      </c>
      <c r="B42" s="14" t="s">
        <v>83</v>
      </c>
      <c r="C42" s="15">
        <v>240.289288</v>
      </c>
      <c r="D42" s="15">
        <v>240.289288</v>
      </c>
      <c r="E42" s="15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</row>
    <row r="43" s="1" customFormat="1" ht="20" customHeight="1" spans="1:223">
      <c r="A43" s="14" t="s">
        <v>84</v>
      </c>
      <c r="B43" s="14" t="s">
        <v>85</v>
      </c>
      <c r="C43" s="15">
        <v>328.874995</v>
      </c>
      <c r="D43" s="15">
        <v>133.874995</v>
      </c>
      <c r="E43" s="15">
        <v>195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</row>
    <row r="44" s="1" customFormat="1" ht="20" customHeight="1" spans="1:223">
      <c r="A44" s="14" t="s">
        <v>86</v>
      </c>
      <c r="B44" s="14" t="s">
        <v>87</v>
      </c>
      <c r="C44" s="15">
        <v>4114.57017</v>
      </c>
      <c r="D44" s="15">
        <v>3714.57017</v>
      </c>
      <c r="E44" s="15">
        <v>400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</row>
    <row r="45" s="1" customFormat="1" ht="20" customHeight="1" spans="1:223">
      <c r="A45" s="14" t="s">
        <v>88</v>
      </c>
      <c r="B45" s="14" t="s">
        <v>89</v>
      </c>
      <c r="C45" s="15">
        <v>2220.847848</v>
      </c>
      <c r="D45" s="15">
        <v>2220.847848</v>
      </c>
      <c r="E45" s="15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</row>
    <row r="46" s="1" customFormat="1" ht="20" customHeight="1" spans="1:223">
      <c r="A46" s="14" t="s">
        <v>90</v>
      </c>
      <c r="B46" s="14" t="s">
        <v>91</v>
      </c>
      <c r="C46" s="15">
        <v>1532.811382</v>
      </c>
      <c r="D46" s="15">
        <v>1532.811382</v>
      </c>
      <c r="E46" s="15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</row>
    <row r="47" s="1" customFormat="1" ht="20" customHeight="1" spans="1:223">
      <c r="A47" s="14" t="s">
        <v>92</v>
      </c>
      <c r="B47" s="14" t="s">
        <v>93</v>
      </c>
      <c r="C47" s="15">
        <v>5578.217866</v>
      </c>
      <c r="D47" s="15">
        <v>4998.217866</v>
      </c>
      <c r="E47" s="15">
        <v>580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</row>
    <row r="48" s="1" customFormat="1" ht="20" customHeight="1" spans="1:223">
      <c r="A48" s="14" t="s">
        <v>94</v>
      </c>
      <c r="B48" s="14" t="s">
        <v>95</v>
      </c>
      <c r="C48" s="15">
        <v>633.437779</v>
      </c>
      <c r="D48" s="15">
        <v>633.437779</v>
      </c>
      <c r="E48" s="15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</row>
    <row r="49" s="1" customFormat="1" ht="20" customHeight="1" spans="1:223">
      <c r="A49" s="14" t="s">
        <v>96</v>
      </c>
      <c r="B49" s="14" t="s">
        <v>97</v>
      </c>
      <c r="C49" s="15">
        <v>773.50808</v>
      </c>
      <c r="D49" s="15">
        <v>773.50808</v>
      </c>
      <c r="E49" s="15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</row>
    <row r="50" s="1" customFormat="1" ht="20" customHeight="1" spans="1:223">
      <c r="A50" s="14" t="s">
        <v>98</v>
      </c>
      <c r="B50" s="14" t="s">
        <v>99</v>
      </c>
      <c r="C50" s="15">
        <v>443.638817</v>
      </c>
      <c r="D50" s="15">
        <v>443.638817</v>
      </c>
      <c r="E50" s="15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</row>
    <row r="51" s="1" customFormat="1" ht="20" customHeight="1" spans="1:223">
      <c r="A51" s="14" t="s">
        <v>100</v>
      </c>
      <c r="B51" s="14" t="s">
        <v>101</v>
      </c>
      <c r="C51" s="15">
        <v>426.150679</v>
      </c>
      <c r="D51" s="15">
        <v>426.150679</v>
      </c>
      <c r="E51" s="15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</row>
    <row r="52" s="1" customFormat="1" ht="20" customHeight="1" spans="1:223">
      <c r="A52" s="14" t="s">
        <v>102</v>
      </c>
      <c r="B52" s="14" t="s">
        <v>103</v>
      </c>
      <c r="C52" s="15">
        <v>306.466695</v>
      </c>
      <c r="D52" s="15">
        <v>306.466695</v>
      </c>
      <c r="E52" s="15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</row>
    <row r="53" s="1" customFormat="1" ht="20" customHeight="1" spans="1:223">
      <c r="A53" s="14" t="s">
        <v>104</v>
      </c>
      <c r="B53" s="14" t="s">
        <v>105</v>
      </c>
      <c r="C53" s="15">
        <v>243.225048</v>
      </c>
      <c r="D53" s="15">
        <v>243.225048</v>
      </c>
      <c r="E53" s="15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</row>
    <row r="54" s="1" customFormat="1" ht="20" customHeight="1" spans="1:223">
      <c r="A54" s="14" t="s">
        <v>106</v>
      </c>
      <c r="B54" s="14" t="s">
        <v>107</v>
      </c>
      <c r="C54" s="15">
        <v>133.241564</v>
      </c>
      <c r="D54" s="15">
        <v>133.241564</v>
      </c>
      <c r="E54" s="15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</row>
    <row r="55" s="1" customFormat="1" ht="20" customHeight="1" spans="1:223">
      <c r="A55" s="14" t="s">
        <v>108</v>
      </c>
      <c r="B55" s="14" t="s">
        <v>109</v>
      </c>
      <c r="C55" s="15">
        <v>151.855783</v>
      </c>
      <c r="D55" s="15">
        <v>151.855783</v>
      </c>
      <c r="E55" s="15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</row>
    <row r="56" s="1" customFormat="1" ht="20" customHeight="1" spans="1:223">
      <c r="A56" s="14" t="s">
        <v>110</v>
      </c>
      <c r="B56" s="14" t="s">
        <v>111</v>
      </c>
      <c r="C56" s="15">
        <v>199.949323</v>
      </c>
      <c r="D56" s="15">
        <v>199.949323</v>
      </c>
      <c r="E56" s="15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</row>
    <row r="57" s="1" customFormat="1" ht="20" customHeight="1" spans="1:223">
      <c r="A57" s="14" t="s">
        <v>112</v>
      </c>
      <c r="B57" s="14" t="s">
        <v>113</v>
      </c>
      <c r="C57" s="15">
        <v>139.7555</v>
      </c>
      <c r="D57" s="15">
        <v>139.7555</v>
      </c>
      <c r="E57" s="15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</row>
    <row r="58" s="1" customFormat="1" ht="20" customHeight="1" spans="1:223">
      <c r="A58" s="14" t="s">
        <v>114</v>
      </c>
      <c r="B58" s="14" t="s">
        <v>115</v>
      </c>
      <c r="C58" s="15">
        <v>92.537057</v>
      </c>
      <c r="D58" s="15">
        <v>92.537057</v>
      </c>
      <c r="E58" s="15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</row>
    <row r="59" s="1" customFormat="1" ht="20" customHeight="1" spans="1:223">
      <c r="A59" s="14" t="s">
        <v>116</v>
      </c>
      <c r="B59" s="14" t="s">
        <v>117</v>
      </c>
      <c r="C59" s="15">
        <v>2491.769915</v>
      </c>
      <c r="D59" s="15">
        <v>2491.769915</v>
      </c>
      <c r="E59" s="15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</row>
    <row r="60" s="1" customFormat="1" ht="20" customHeight="1" spans="1:223">
      <c r="A60" s="14" t="s">
        <v>118</v>
      </c>
      <c r="B60" s="14" t="s">
        <v>119</v>
      </c>
      <c r="C60" s="15">
        <v>2051.271845</v>
      </c>
      <c r="D60" s="15">
        <v>2051.271845</v>
      </c>
      <c r="E60" s="15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</row>
    <row r="61" s="1" customFormat="1" ht="20" customHeight="1" spans="1:223">
      <c r="A61" s="14" t="s">
        <v>120</v>
      </c>
      <c r="B61" s="14" t="s">
        <v>121</v>
      </c>
      <c r="C61" s="15">
        <v>1266.085335</v>
      </c>
      <c r="D61" s="15">
        <v>1266.085335</v>
      </c>
      <c r="E61" s="15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</row>
    <row r="62" s="1" customFormat="1" ht="20" customHeight="1" spans="1:223">
      <c r="A62" s="14" t="s">
        <v>122</v>
      </c>
      <c r="B62" s="14" t="s">
        <v>123</v>
      </c>
      <c r="C62" s="15">
        <v>775.258925</v>
      </c>
      <c r="D62" s="15">
        <v>775.258925</v>
      </c>
      <c r="E62" s="15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</row>
    <row r="63" s="1" customFormat="1" ht="20" customHeight="1" spans="1:223">
      <c r="A63" s="14" t="s">
        <v>124</v>
      </c>
      <c r="B63" s="14" t="s">
        <v>125</v>
      </c>
      <c r="C63" s="15">
        <v>1318.830648</v>
      </c>
      <c r="D63" s="15">
        <v>1318.830648</v>
      </c>
      <c r="E63" s="15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</row>
    <row r="64" s="1" customFormat="1" ht="20" customHeight="1" spans="1:223">
      <c r="A64" s="14" t="s">
        <v>126</v>
      </c>
      <c r="B64" s="14" t="s">
        <v>127</v>
      </c>
      <c r="C64" s="15">
        <v>453.755675</v>
      </c>
      <c r="D64" s="15">
        <v>453.755675</v>
      </c>
      <c r="E64" s="15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</row>
    <row r="65" s="1" customFormat="1" ht="20" customHeight="1" spans="1:223">
      <c r="A65" s="14" t="s">
        <v>128</v>
      </c>
      <c r="B65" s="14" t="s">
        <v>129</v>
      </c>
      <c r="C65" s="15">
        <v>390.07947</v>
      </c>
      <c r="D65" s="15">
        <v>390.07947</v>
      </c>
      <c r="E65" s="15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</row>
    <row r="66" s="1" customFormat="1" ht="20" customHeight="1" spans="1:223">
      <c r="A66" s="14" t="s">
        <v>130</v>
      </c>
      <c r="B66" s="14" t="s">
        <v>131</v>
      </c>
      <c r="C66" s="15">
        <v>333.836591</v>
      </c>
      <c r="D66" s="15">
        <v>333.836591</v>
      </c>
      <c r="E66" s="15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</row>
    <row r="67" s="1" customFormat="1" ht="20" customHeight="1" spans="1:223">
      <c r="A67" s="14" t="s">
        <v>132</v>
      </c>
      <c r="B67" s="14" t="s">
        <v>133</v>
      </c>
      <c r="C67" s="15">
        <v>553.116817</v>
      </c>
      <c r="D67" s="15">
        <v>553.116817</v>
      </c>
      <c r="E67" s="15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</row>
    <row r="68" s="1" customFormat="1" ht="20" customHeight="1" spans="1:223">
      <c r="A68" s="14" t="s">
        <v>134</v>
      </c>
      <c r="B68" s="14" t="s">
        <v>135</v>
      </c>
      <c r="C68" s="15">
        <v>304.85551</v>
      </c>
      <c r="D68" s="15">
        <v>304.85551</v>
      </c>
      <c r="E68" s="15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</row>
    <row r="69" s="1" customFormat="1" ht="20" customHeight="1" spans="1:223">
      <c r="A69" s="14" t="s">
        <v>136</v>
      </c>
      <c r="B69" s="14" t="s">
        <v>137</v>
      </c>
      <c r="C69" s="15">
        <v>225.942734</v>
      </c>
      <c r="D69" s="15">
        <v>225.942734</v>
      </c>
      <c r="E69" s="15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</row>
    <row r="70" s="1" customFormat="1" ht="20" customHeight="1" spans="1:223">
      <c r="A70" s="14" t="s">
        <v>138</v>
      </c>
      <c r="B70" s="14" t="s">
        <v>139</v>
      </c>
      <c r="C70" s="15">
        <v>802.074948</v>
      </c>
      <c r="D70" s="15">
        <v>802.074948</v>
      </c>
      <c r="E70" s="15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</row>
    <row r="71" s="1" customFormat="1" ht="20" customHeight="1" spans="1:223">
      <c r="A71" s="14" t="s">
        <v>140</v>
      </c>
      <c r="B71" s="14" t="s">
        <v>141</v>
      </c>
      <c r="C71" s="15">
        <v>854.266906</v>
      </c>
      <c r="D71" s="15">
        <v>854.266906</v>
      </c>
      <c r="E71" s="15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</row>
    <row r="72" s="1" customFormat="1" ht="20" customHeight="1" spans="1:223">
      <c r="A72" s="14" t="s">
        <v>142</v>
      </c>
      <c r="B72" s="14" t="s">
        <v>143</v>
      </c>
      <c r="C72" s="15">
        <v>630.831222</v>
      </c>
      <c r="D72" s="15">
        <v>630.831222</v>
      </c>
      <c r="E72" s="15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</row>
    <row r="73" s="1" customFormat="1" ht="20" customHeight="1" spans="1:223">
      <c r="A73" s="14" t="s">
        <v>144</v>
      </c>
      <c r="B73" s="14" t="s">
        <v>145</v>
      </c>
      <c r="C73" s="15">
        <v>363.981899</v>
      </c>
      <c r="D73" s="15">
        <v>363.981899</v>
      </c>
      <c r="E73" s="15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17"/>
      <c r="HI73" s="17"/>
      <c r="HJ73" s="17"/>
      <c r="HK73" s="17"/>
      <c r="HL73" s="17"/>
      <c r="HM73" s="17"/>
      <c r="HN73" s="17"/>
      <c r="HO73" s="17"/>
    </row>
    <row r="74" s="1" customFormat="1" ht="20" customHeight="1" spans="1:223">
      <c r="A74" s="14" t="s">
        <v>146</v>
      </c>
      <c r="B74" s="14" t="s">
        <v>147</v>
      </c>
      <c r="C74" s="15">
        <v>377.205265</v>
      </c>
      <c r="D74" s="15">
        <v>377.205265</v>
      </c>
      <c r="E74" s="15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17"/>
      <c r="HF74" s="17"/>
      <c r="HG74" s="17"/>
      <c r="HH74" s="17"/>
      <c r="HI74" s="17"/>
      <c r="HJ74" s="17"/>
      <c r="HK74" s="17"/>
      <c r="HL74" s="17"/>
      <c r="HM74" s="17"/>
      <c r="HN74" s="17"/>
      <c r="HO74" s="17"/>
    </row>
    <row r="75" s="1" customFormat="1" ht="20" customHeight="1" spans="1:223">
      <c r="A75" s="14" t="s">
        <v>148</v>
      </c>
      <c r="B75" s="14" t="s">
        <v>149</v>
      </c>
      <c r="C75" s="15">
        <v>2105.759333</v>
      </c>
      <c r="D75" s="15">
        <v>2105.759333</v>
      </c>
      <c r="E75" s="15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</row>
    <row r="76" s="1" customFormat="1" ht="20" customHeight="1" spans="1:223">
      <c r="A76" s="14" t="s">
        <v>150</v>
      </c>
      <c r="B76" s="14" t="s">
        <v>151</v>
      </c>
      <c r="C76" s="15">
        <v>337.856563</v>
      </c>
      <c r="D76" s="15">
        <v>337.856563</v>
      </c>
      <c r="E76" s="15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</row>
    <row r="77" s="1" customFormat="1" ht="20" customHeight="1" spans="1:223">
      <c r="A77" s="14" t="s">
        <v>152</v>
      </c>
      <c r="B77" s="14" t="s">
        <v>153</v>
      </c>
      <c r="C77" s="15">
        <v>1261.194824</v>
      </c>
      <c r="D77" s="15">
        <v>1261.194824</v>
      </c>
      <c r="E77" s="15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</row>
    <row r="78" s="1" customFormat="1" ht="20" customHeight="1" spans="1:223">
      <c r="A78" s="14" t="s">
        <v>154</v>
      </c>
      <c r="B78" s="14" t="s">
        <v>155</v>
      </c>
      <c r="C78" s="15">
        <v>529.302054</v>
      </c>
      <c r="D78" s="15">
        <v>529.302054</v>
      </c>
      <c r="E78" s="15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</row>
    <row r="79" s="1" customFormat="1" ht="20" customHeight="1" spans="1:223">
      <c r="A79" s="14" t="s">
        <v>156</v>
      </c>
      <c r="B79" s="14" t="s">
        <v>157</v>
      </c>
      <c r="C79" s="15">
        <v>1264.077488</v>
      </c>
      <c r="D79" s="15">
        <v>1264.077488</v>
      </c>
      <c r="E79" s="15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</row>
    <row r="80" s="1" customFormat="1" ht="20" customHeight="1" spans="1:223">
      <c r="A80" s="14" t="s">
        <v>158</v>
      </c>
      <c r="B80" s="14" t="s">
        <v>159</v>
      </c>
      <c r="C80" s="15">
        <v>1193.866208</v>
      </c>
      <c r="D80" s="15">
        <v>1193.866208</v>
      </c>
      <c r="E80" s="15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</row>
    <row r="81" s="1" customFormat="1" ht="20" customHeight="1" spans="1:223">
      <c r="A81" s="14" t="s">
        <v>160</v>
      </c>
      <c r="B81" s="14" t="s">
        <v>161</v>
      </c>
      <c r="C81" s="15">
        <v>394.416928</v>
      </c>
      <c r="D81" s="15">
        <v>394.416928</v>
      </c>
      <c r="E81" s="15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</row>
    <row r="82" s="1" customFormat="1" ht="20" customHeight="1" spans="1:223">
      <c r="A82" s="14" t="s">
        <v>162</v>
      </c>
      <c r="B82" s="14" t="s">
        <v>163</v>
      </c>
      <c r="C82" s="15">
        <v>402.989245</v>
      </c>
      <c r="D82" s="15">
        <v>402.989245</v>
      </c>
      <c r="E82" s="15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</row>
    <row r="83" s="1" customFormat="1" ht="20" customHeight="1" spans="1:223">
      <c r="A83" s="14" t="s">
        <v>164</v>
      </c>
      <c r="B83" s="14" t="s">
        <v>165</v>
      </c>
      <c r="C83" s="15">
        <v>589.781307</v>
      </c>
      <c r="D83" s="15">
        <v>589.781307</v>
      </c>
      <c r="E83" s="15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</row>
    <row r="84" s="1" customFormat="1" ht="20" customHeight="1" spans="1:223">
      <c r="A84" s="14" t="s">
        <v>166</v>
      </c>
      <c r="B84" s="14" t="s">
        <v>167</v>
      </c>
      <c r="C84" s="15">
        <v>318.510669</v>
      </c>
      <c r="D84" s="15">
        <v>318.510669</v>
      </c>
      <c r="E84" s="15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</row>
    <row r="85" s="1" customFormat="1" ht="20" customHeight="1" spans="1:223">
      <c r="A85" s="14" t="s">
        <v>168</v>
      </c>
      <c r="B85" s="14" t="s">
        <v>169</v>
      </c>
      <c r="C85" s="15">
        <v>930.762722</v>
      </c>
      <c r="D85" s="15">
        <v>930.762722</v>
      </c>
      <c r="E85" s="15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  <c r="FY85" s="17"/>
      <c r="FZ85" s="17"/>
      <c r="GA85" s="17"/>
      <c r="GB85" s="17"/>
      <c r="GC85" s="17"/>
      <c r="GD85" s="17"/>
      <c r="GE85" s="17"/>
      <c r="GF85" s="17"/>
      <c r="GG85" s="17"/>
      <c r="GH85" s="17"/>
      <c r="GI85" s="17"/>
      <c r="GJ85" s="17"/>
      <c r="GK85" s="17"/>
      <c r="GL85" s="17"/>
      <c r="GM85" s="17"/>
      <c r="GN85" s="17"/>
      <c r="GO85" s="17"/>
      <c r="GP85" s="17"/>
      <c r="GQ85" s="17"/>
      <c r="GR85" s="17"/>
      <c r="GS85" s="17"/>
      <c r="GT85" s="17"/>
      <c r="GU85" s="17"/>
      <c r="GV85" s="17"/>
      <c r="GW85" s="17"/>
      <c r="GX85" s="17"/>
      <c r="GY85" s="17"/>
      <c r="GZ85" s="17"/>
      <c r="HA85" s="17"/>
      <c r="HB85" s="17"/>
      <c r="HC85" s="17"/>
      <c r="HD85" s="17"/>
      <c r="HE85" s="17"/>
      <c r="HF85" s="17"/>
      <c r="HG85" s="17"/>
      <c r="HH85" s="17"/>
      <c r="HI85" s="17"/>
      <c r="HJ85" s="17"/>
      <c r="HK85" s="17"/>
      <c r="HL85" s="17"/>
      <c r="HM85" s="17"/>
      <c r="HN85" s="17"/>
      <c r="HO85" s="17"/>
    </row>
    <row r="86" s="1" customFormat="1" ht="20" customHeight="1" spans="1:223">
      <c r="A86" s="14" t="s">
        <v>170</v>
      </c>
      <c r="B86" s="14" t="s">
        <v>171</v>
      </c>
      <c r="C86" s="15">
        <v>1929.485231</v>
      </c>
      <c r="D86" s="15">
        <v>1929.485231</v>
      </c>
      <c r="E86" s="15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</row>
    <row r="87" s="1" customFormat="1" ht="20" customHeight="1" spans="1:223">
      <c r="A87" s="14" t="s">
        <v>172</v>
      </c>
      <c r="B87" s="14" t="s">
        <v>173</v>
      </c>
      <c r="C87" s="15">
        <v>500.11833</v>
      </c>
      <c r="D87" s="15">
        <v>500.11833</v>
      </c>
      <c r="E87" s="15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</row>
    <row r="88" s="1" customFormat="1" ht="20" customHeight="1" spans="1:223">
      <c r="A88" s="14" t="s">
        <v>174</v>
      </c>
      <c r="B88" s="14" t="s">
        <v>175</v>
      </c>
      <c r="C88" s="15">
        <v>503.099974</v>
      </c>
      <c r="D88" s="15">
        <v>503.099974</v>
      </c>
      <c r="E88" s="15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17"/>
      <c r="GS88" s="17"/>
      <c r="GT88" s="17"/>
      <c r="GU88" s="17"/>
      <c r="GV88" s="17"/>
      <c r="GW88" s="17"/>
      <c r="GX88" s="17"/>
      <c r="GY88" s="17"/>
      <c r="GZ88" s="17"/>
      <c r="HA88" s="17"/>
      <c r="HB88" s="17"/>
      <c r="HC88" s="17"/>
      <c r="HD88" s="17"/>
      <c r="HE88" s="17"/>
      <c r="HF88" s="17"/>
      <c r="HG88" s="17"/>
      <c r="HH88" s="17"/>
      <c r="HI88" s="17"/>
      <c r="HJ88" s="17"/>
      <c r="HK88" s="17"/>
      <c r="HL88" s="17"/>
      <c r="HM88" s="17"/>
      <c r="HN88" s="17"/>
      <c r="HO88" s="17"/>
    </row>
    <row r="89" s="1" customFormat="1" ht="20" customHeight="1" spans="1:223">
      <c r="A89" s="14" t="s">
        <v>176</v>
      </c>
      <c r="B89" s="14" t="s">
        <v>177</v>
      </c>
      <c r="C89" s="15">
        <v>1563.522591</v>
      </c>
      <c r="D89" s="15">
        <v>1563.522591</v>
      </c>
      <c r="E89" s="15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</row>
    <row r="90" s="1" customFormat="1" ht="20" customHeight="1" spans="1:223">
      <c r="A90" s="14" t="s">
        <v>178</v>
      </c>
      <c r="B90" s="14" t="s">
        <v>179</v>
      </c>
      <c r="C90" s="15">
        <v>1411.465804</v>
      </c>
      <c r="D90" s="15">
        <v>1411.465804</v>
      </c>
      <c r="E90" s="15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  <c r="GM90" s="17"/>
      <c r="GN90" s="17"/>
      <c r="GO90" s="17"/>
      <c r="GP90" s="17"/>
      <c r="GQ90" s="17"/>
      <c r="GR90" s="17"/>
      <c r="GS90" s="17"/>
      <c r="GT90" s="17"/>
      <c r="GU90" s="17"/>
      <c r="GV90" s="17"/>
      <c r="GW90" s="17"/>
      <c r="GX90" s="17"/>
      <c r="GY90" s="17"/>
      <c r="GZ90" s="17"/>
      <c r="HA90" s="17"/>
      <c r="HB90" s="17"/>
      <c r="HC90" s="17"/>
      <c r="HD90" s="17"/>
      <c r="HE90" s="17"/>
      <c r="HF90" s="17"/>
      <c r="HG90" s="17"/>
      <c r="HH90" s="17"/>
      <c r="HI90" s="17"/>
      <c r="HJ90" s="17"/>
      <c r="HK90" s="17"/>
      <c r="HL90" s="17"/>
      <c r="HM90" s="17"/>
      <c r="HN90" s="17"/>
      <c r="HO90" s="17"/>
    </row>
    <row r="91" s="1" customFormat="1" ht="20" customHeight="1" spans="1:223">
      <c r="A91" s="14" t="s">
        <v>180</v>
      </c>
      <c r="B91" s="14" t="s">
        <v>181</v>
      </c>
      <c r="C91" s="15">
        <v>560.928627</v>
      </c>
      <c r="D91" s="15">
        <v>560.928627</v>
      </c>
      <c r="E91" s="15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  <c r="FY91" s="17"/>
      <c r="FZ91" s="17"/>
      <c r="GA91" s="17"/>
      <c r="GB91" s="17"/>
      <c r="GC91" s="17"/>
      <c r="GD91" s="17"/>
      <c r="GE91" s="17"/>
      <c r="GF91" s="17"/>
      <c r="GG91" s="17"/>
      <c r="GH91" s="17"/>
      <c r="GI91" s="17"/>
      <c r="GJ91" s="17"/>
      <c r="GK91" s="17"/>
      <c r="GL91" s="17"/>
      <c r="GM91" s="17"/>
      <c r="GN91" s="17"/>
      <c r="GO91" s="17"/>
      <c r="GP91" s="17"/>
      <c r="GQ91" s="17"/>
      <c r="GR91" s="17"/>
      <c r="GS91" s="17"/>
      <c r="GT91" s="17"/>
      <c r="GU91" s="17"/>
      <c r="GV91" s="17"/>
      <c r="GW91" s="17"/>
      <c r="GX91" s="17"/>
      <c r="GY91" s="17"/>
      <c r="GZ91" s="17"/>
      <c r="HA91" s="17"/>
      <c r="HB91" s="17"/>
      <c r="HC91" s="17"/>
      <c r="HD91" s="17"/>
      <c r="HE91" s="17"/>
      <c r="HF91" s="17"/>
      <c r="HG91" s="17"/>
      <c r="HH91" s="17"/>
      <c r="HI91" s="17"/>
      <c r="HJ91" s="17"/>
      <c r="HK91" s="17"/>
      <c r="HL91" s="17"/>
      <c r="HM91" s="17"/>
      <c r="HN91" s="17"/>
      <c r="HO91" s="17"/>
    </row>
    <row r="92" s="1" customFormat="1" ht="20" customHeight="1" spans="1:223">
      <c r="A92" s="14" t="s">
        <v>182</v>
      </c>
      <c r="B92" s="14" t="s">
        <v>183</v>
      </c>
      <c r="C92" s="15">
        <v>584.334311</v>
      </c>
      <c r="D92" s="15">
        <v>584.334311</v>
      </c>
      <c r="E92" s="15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</row>
    <row r="93" s="1" customFormat="1" ht="20" customHeight="1" spans="1:223">
      <c r="A93" s="14" t="s">
        <v>184</v>
      </c>
      <c r="B93" s="14" t="s">
        <v>185</v>
      </c>
      <c r="C93" s="15">
        <v>1207.805849</v>
      </c>
      <c r="D93" s="15">
        <v>1207.805849</v>
      </c>
      <c r="E93" s="15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  <c r="GM93" s="17"/>
      <c r="GN93" s="17"/>
      <c r="GO93" s="17"/>
      <c r="GP93" s="17"/>
      <c r="GQ93" s="17"/>
      <c r="GR93" s="17"/>
      <c r="GS93" s="17"/>
      <c r="GT93" s="17"/>
      <c r="GU93" s="17"/>
      <c r="GV93" s="17"/>
      <c r="GW93" s="17"/>
      <c r="GX93" s="17"/>
      <c r="GY93" s="17"/>
      <c r="GZ93" s="17"/>
      <c r="HA93" s="17"/>
      <c r="HB93" s="17"/>
      <c r="HC93" s="17"/>
      <c r="HD93" s="17"/>
      <c r="HE93" s="17"/>
      <c r="HF93" s="17"/>
      <c r="HG93" s="17"/>
      <c r="HH93" s="17"/>
      <c r="HI93" s="17"/>
      <c r="HJ93" s="17"/>
      <c r="HK93" s="17"/>
      <c r="HL93" s="17"/>
      <c r="HM93" s="17"/>
      <c r="HN93" s="17"/>
      <c r="HO93" s="17"/>
    </row>
    <row r="94" s="1" customFormat="1" ht="20" customHeight="1" spans="1:223">
      <c r="A94" s="14" t="s">
        <v>186</v>
      </c>
      <c r="B94" s="14" t="s">
        <v>187</v>
      </c>
      <c r="C94" s="15">
        <v>1220.241076</v>
      </c>
      <c r="D94" s="15">
        <v>1220.241076</v>
      </c>
      <c r="E94" s="15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17"/>
      <c r="GG94" s="17"/>
      <c r="GH94" s="17"/>
      <c r="GI94" s="17"/>
      <c r="GJ94" s="17"/>
      <c r="GK94" s="17"/>
      <c r="GL94" s="17"/>
      <c r="GM94" s="17"/>
      <c r="GN94" s="17"/>
      <c r="GO94" s="17"/>
      <c r="GP94" s="17"/>
      <c r="GQ94" s="17"/>
      <c r="GR94" s="17"/>
      <c r="GS94" s="17"/>
      <c r="GT94" s="17"/>
      <c r="GU94" s="17"/>
      <c r="GV94" s="17"/>
      <c r="GW94" s="17"/>
      <c r="GX94" s="17"/>
      <c r="GY94" s="17"/>
      <c r="GZ94" s="17"/>
      <c r="HA94" s="17"/>
      <c r="HB94" s="17"/>
      <c r="HC94" s="17"/>
      <c r="HD94" s="17"/>
      <c r="HE94" s="17"/>
      <c r="HF94" s="17"/>
      <c r="HG94" s="17"/>
      <c r="HH94" s="17"/>
      <c r="HI94" s="17"/>
      <c r="HJ94" s="17"/>
      <c r="HK94" s="17"/>
      <c r="HL94" s="17"/>
      <c r="HM94" s="17"/>
      <c r="HN94" s="17"/>
      <c r="HO94" s="17"/>
    </row>
    <row r="95" s="1" customFormat="1" ht="20" customHeight="1" spans="1:223">
      <c r="A95" s="14" t="s">
        <v>188</v>
      </c>
      <c r="B95" s="14" t="s">
        <v>189</v>
      </c>
      <c r="C95" s="15">
        <v>817.643521</v>
      </c>
      <c r="D95" s="15">
        <v>817.643521</v>
      </c>
      <c r="E95" s="15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  <c r="FY95" s="17"/>
      <c r="FZ95" s="17"/>
      <c r="GA95" s="17"/>
      <c r="GB95" s="17"/>
      <c r="GC95" s="17"/>
      <c r="GD95" s="17"/>
      <c r="GE95" s="17"/>
      <c r="GF95" s="17"/>
      <c r="GG95" s="17"/>
      <c r="GH95" s="17"/>
      <c r="GI95" s="17"/>
      <c r="GJ95" s="17"/>
      <c r="GK95" s="17"/>
      <c r="GL95" s="17"/>
      <c r="GM95" s="17"/>
      <c r="GN95" s="17"/>
      <c r="GO95" s="17"/>
      <c r="GP95" s="17"/>
      <c r="GQ95" s="17"/>
      <c r="GR95" s="17"/>
      <c r="GS95" s="17"/>
      <c r="GT95" s="17"/>
      <c r="GU95" s="17"/>
      <c r="GV95" s="17"/>
      <c r="GW95" s="17"/>
      <c r="GX95" s="17"/>
      <c r="GY95" s="17"/>
      <c r="GZ95" s="17"/>
      <c r="HA95" s="17"/>
      <c r="HB95" s="17"/>
      <c r="HC95" s="17"/>
      <c r="HD95" s="17"/>
      <c r="HE95" s="17"/>
      <c r="HF95" s="17"/>
      <c r="HG95" s="17"/>
      <c r="HH95" s="17"/>
      <c r="HI95" s="17"/>
      <c r="HJ95" s="17"/>
      <c r="HK95" s="17"/>
      <c r="HL95" s="17"/>
      <c r="HM95" s="17"/>
      <c r="HN95" s="17"/>
      <c r="HO95" s="17"/>
    </row>
    <row r="96" s="1" customFormat="1" ht="20" customHeight="1" spans="1:223">
      <c r="A96" s="14" t="s">
        <v>190</v>
      </c>
      <c r="B96" s="14" t="s">
        <v>191</v>
      </c>
      <c r="C96" s="15">
        <v>580.888896</v>
      </c>
      <c r="D96" s="15">
        <v>580.888896</v>
      </c>
      <c r="E96" s="15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</row>
    <row r="97" s="1" customFormat="1" ht="20" customHeight="1" spans="1:223">
      <c r="A97" s="14" t="s">
        <v>192</v>
      </c>
      <c r="B97" s="14" t="s">
        <v>193</v>
      </c>
      <c r="C97" s="15">
        <v>462.419838</v>
      </c>
      <c r="D97" s="15">
        <v>462.419838</v>
      </c>
      <c r="E97" s="15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  <c r="FY97" s="17"/>
      <c r="FZ97" s="17"/>
      <c r="GA97" s="17"/>
      <c r="GB97" s="17"/>
      <c r="GC97" s="17"/>
      <c r="GD97" s="17"/>
      <c r="GE97" s="17"/>
      <c r="GF97" s="17"/>
      <c r="GG97" s="17"/>
      <c r="GH97" s="17"/>
      <c r="GI97" s="17"/>
      <c r="GJ97" s="17"/>
      <c r="GK97" s="17"/>
      <c r="GL97" s="17"/>
      <c r="GM97" s="17"/>
      <c r="GN97" s="17"/>
      <c r="GO97" s="17"/>
      <c r="GP97" s="17"/>
      <c r="GQ97" s="17"/>
      <c r="GR97" s="17"/>
      <c r="GS97" s="17"/>
      <c r="GT97" s="17"/>
      <c r="GU97" s="17"/>
      <c r="GV97" s="17"/>
      <c r="GW97" s="17"/>
      <c r="GX97" s="17"/>
      <c r="GY97" s="17"/>
      <c r="GZ97" s="17"/>
      <c r="HA97" s="17"/>
      <c r="HB97" s="17"/>
      <c r="HC97" s="17"/>
      <c r="HD97" s="17"/>
      <c r="HE97" s="17"/>
      <c r="HF97" s="17"/>
      <c r="HG97" s="17"/>
      <c r="HH97" s="17"/>
      <c r="HI97" s="17"/>
      <c r="HJ97" s="17"/>
      <c r="HK97" s="17"/>
      <c r="HL97" s="17"/>
      <c r="HM97" s="17"/>
      <c r="HN97" s="17"/>
      <c r="HO97" s="17"/>
    </row>
    <row r="98" s="1" customFormat="1" ht="20" customHeight="1" spans="1:223">
      <c r="A98" s="14" t="s">
        <v>194</v>
      </c>
      <c r="B98" s="14" t="s">
        <v>195</v>
      </c>
      <c r="C98" s="15">
        <v>636.429294</v>
      </c>
      <c r="D98" s="15">
        <v>636.429294</v>
      </c>
      <c r="E98" s="15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  <c r="FY98" s="17"/>
      <c r="FZ98" s="17"/>
      <c r="GA98" s="17"/>
      <c r="GB98" s="17"/>
      <c r="GC98" s="17"/>
      <c r="GD98" s="17"/>
      <c r="GE98" s="17"/>
      <c r="GF98" s="17"/>
      <c r="GG98" s="17"/>
      <c r="GH98" s="17"/>
      <c r="GI98" s="17"/>
      <c r="GJ98" s="17"/>
      <c r="GK98" s="17"/>
      <c r="GL98" s="17"/>
      <c r="GM98" s="17"/>
      <c r="GN98" s="17"/>
      <c r="GO98" s="17"/>
      <c r="GP98" s="17"/>
      <c r="GQ98" s="17"/>
      <c r="GR98" s="17"/>
      <c r="GS98" s="17"/>
      <c r="GT98" s="17"/>
      <c r="GU98" s="17"/>
      <c r="GV98" s="17"/>
      <c r="GW98" s="17"/>
      <c r="GX98" s="17"/>
      <c r="GY98" s="17"/>
      <c r="GZ98" s="17"/>
      <c r="HA98" s="17"/>
      <c r="HB98" s="17"/>
      <c r="HC98" s="17"/>
      <c r="HD98" s="17"/>
      <c r="HE98" s="17"/>
      <c r="HF98" s="17"/>
      <c r="HG98" s="17"/>
      <c r="HH98" s="17"/>
      <c r="HI98" s="17"/>
      <c r="HJ98" s="17"/>
      <c r="HK98" s="17"/>
      <c r="HL98" s="17"/>
      <c r="HM98" s="17"/>
      <c r="HN98" s="17"/>
      <c r="HO98" s="17"/>
    </row>
    <row r="99" s="1" customFormat="1" ht="20" customHeight="1" spans="1:223">
      <c r="A99" s="14" t="s">
        <v>196</v>
      </c>
      <c r="B99" s="14" t="s">
        <v>197</v>
      </c>
      <c r="C99" s="15">
        <v>839.882632</v>
      </c>
      <c r="D99" s="15">
        <v>839.882632</v>
      </c>
      <c r="E99" s="15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  <c r="FY99" s="17"/>
      <c r="FZ99" s="17"/>
      <c r="GA99" s="17"/>
      <c r="GB99" s="17"/>
      <c r="GC99" s="17"/>
      <c r="GD99" s="17"/>
      <c r="GE99" s="17"/>
      <c r="GF99" s="17"/>
      <c r="GG99" s="17"/>
      <c r="GH99" s="17"/>
      <c r="GI99" s="17"/>
      <c r="GJ99" s="17"/>
      <c r="GK99" s="17"/>
      <c r="GL99" s="17"/>
      <c r="GM99" s="17"/>
      <c r="GN99" s="17"/>
      <c r="GO99" s="17"/>
      <c r="GP99" s="17"/>
      <c r="GQ99" s="17"/>
      <c r="GR99" s="17"/>
      <c r="GS99" s="17"/>
      <c r="GT99" s="17"/>
      <c r="GU99" s="17"/>
      <c r="GV99" s="17"/>
      <c r="GW99" s="17"/>
      <c r="GX99" s="17"/>
      <c r="GY99" s="17"/>
      <c r="GZ99" s="17"/>
      <c r="HA99" s="17"/>
      <c r="HB99" s="17"/>
      <c r="HC99" s="17"/>
      <c r="HD99" s="17"/>
      <c r="HE99" s="17"/>
      <c r="HF99" s="17"/>
      <c r="HG99" s="17"/>
      <c r="HH99" s="17"/>
      <c r="HI99" s="17"/>
      <c r="HJ99" s="17"/>
      <c r="HK99" s="17"/>
      <c r="HL99" s="17"/>
      <c r="HM99" s="17"/>
      <c r="HN99" s="17"/>
      <c r="HO99" s="17"/>
    </row>
    <row r="100" s="1" customFormat="1" ht="20" customHeight="1" spans="1:223">
      <c r="A100" s="14" t="s">
        <v>198</v>
      </c>
      <c r="B100" s="14" t="s">
        <v>199</v>
      </c>
      <c r="C100" s="15">
        <v>416.109805</v>
      </c>
      <c r="D100" s="15">
        <v>416.109805</v>
      </c>
      <c r="E100" s="15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  <c r="FY100" s="17"/>
      <c r="FZ100" s="17"/>
      <c r="GA100" s="17"/>
      <c r="GB100" s="17"/>
      <c r="GC100" s="17"/>
      <c r="GD100" s="17"/>
      <c r="GE100" s="17"/>
      <c r="GF100" s="17"/>
      <c r="GG100" s="17"/>
      <c r="GH100" s="17"/>
      <c r="GI100" s="17"/>
      <c r="GJ100" s="17"/>
      <c r="GK100" s="17"/>
      <c r="GL100" s="17"/>
      <c r="GM100" s="17"/>
      <c r="GN100" s="17"/>
      <c r="GO100" s="17"/>
      <c r="GP100" s="17"/>
      <c r="GQ100" s="17"/>
      <c r="GR100" s="17"/>
      <c r="GS100" s="17"/>
      <c r="GT100" s="17"/>
      <c r="GU100" s="17"/>
      <c r="GV100" s="17"/>
      <c r="GW100" s="17"/>
      <c r="GX100" s="17"/>
      <c r="GY100" s="17"/>
      <c r="GZ100" s="17"/>
      <c r="HA100" s="17"/>
      <c r="HB100" s="17"/>
      <c r="HC100" s="17"/>
      <c r="HD100" s="17"/>
      <c r="HE100" s="17"/>
      <c r="HF100" s="17"/>
      <c r="HG100" s="17"/>
      <c r="HH100" s="17"/>
      <c r="HI100" s="17"/>
      <c r="HJ100" s="17"/>
      <c r="HK100" s="17"/>
      <c r="HL100" s="17"/>
      <c r="HM100" s="17"/>
      <c r="HN100" s="17"/>
      <c r="HO100" s="17"/>
    </row>
    <row r="101" s="1" customFormat="1" ht="20" customHeight="1" spans="1:223">
      <c r="A101" s="14" t="s">
        <v>200</v>
      </c>
      <c r="B101" s="14" t="s">
        <v>201</v>
      </c>
      <c r="C101" s="15">
        <v>942.181</v>
      </c>
      <c r="D101" s="15">
        <v>942.181</v>
      </c>
      <c r="E101" s="15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  <c r="FY101" s="17"/>
      <c r="FZ101" s="17"/>
      <c r="GA101" s="17"/>
      <c r="GB101" s="17"/>
      <c r="GC101" s="17"/>
      <c r="GD101" s="17"/>
      <c r="GE101" s="17"/>
      <c r="GF101" s="17"/>
      <c r="GG101" s="17"/>
      <c r="GH101" s="17"/>
      <c r="GI101" s="17"/>
      <c r="GJ101" s="17"/>
      <c r="GK101" s="17"/>
      <c r="GL101" s="17"/>
      <c r="GM101" s="17"/>
      <c r="GN101" s="17"/>
      <c r="GO101" s="17"/>
      <c r="GP101" s="17"/>
      <c r="GQ101" s="17"/>
      <c r="GR101" s="17"/>
      <c r="GS101" s="17"/>
      <c r="GT101" s="17"/>
      <c r="GU101" s="17"/>
      <c r="GV101" s="17"/>
      <c r="GW101" s="17"/>
      <c r="GX101" s="17"/>
      <c r="GY101" s="17"/>
      <c r="GZ101" s="17"/>
      <c r="HA101" s="17"/>
      <c r="HB101" s="17"/>
      <c r="HC101" s="17"/>
      <c r="HD101" s="17"/>
      <c r="HE101" s="17"/>
      <c r="HF101" s="17"/>
      <c r="HG101" s="17"/>
      <c r="HH101" s="17"/>
      <c r="HI101" s="17"/>
      <c r="HJ101" s="17"/>
      <c r="HK101" s="17"/>
      <c r="HL101" s="17"/>
      <c r="HM101" s="17"/>
      <c r="HN101" s="17"/>
      <c r="HO101" s="17"/>
    </row>
    <row r="102" s="1" customFormat="1" ht="20" customHeight="1" spans="1:223">
      <c r="A102" s="14" t="s">
        <v>202</v>
      </c>
      <c r="B102" s="14" t="s">
        <v>203</v>
      </c>
      <c r="C102" s="15">
        <v>1009.672662</v>
      </c>
      <c r="D102" s="15">
        <v>1009.672662</v>
      </c>
      <c r="E102" s="15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  <c r="FY102" s="17"/>
      <c r="FZ102" s="17"/>
      <c r="GA102" s="17"/>
      <c r="GB102" s="17"/>
      <c r="GC102" s="17"/>
      <c r="GD102" s="17"/>
      <c r="GE102" s="17"/>
      <c r="GF102" s="17"/>
      <c r="GG102" s="17"/>
      <c r="GH102" s="17"/>
      <c r="GI102" s="17"/>
      <c r="GJ102" s="17"/>
      <c r="GK102" s="17"/>
      <c r="GL102" s="17"/>
      <c r="GM102" s="17"/>
      <c r="GN102" s="17"/>
      <c r="GO102" s="17"/>
      <c r="GP102" s="17"/>
      <c r="GQ102" s="17"/>
      <c r="GR102" s="17"/>
      <c r="GS102" s="17"/>
      <c r="GT102" s="17"/>
      <c r="GU102" s="17"/>
      <c r="GV102" s="17"/>
      <c r="GW102" s="17"/>
      <c r="GX102" s="17"/>
      <c r="GY102" s="17"/>
      <c r="GZ102" s="17"/>
      <c r="HA102" s="17"/>
      <c r="HB102" s="17"/>
      <c r="HC102" s="17"/>
      <c r="HD102" s="17"/>
      <c r="HE102" s="17"/>
      <c r="HF102" s="17"/>
      <c r="HG102" s="17"/>
      <c r="HH102" s="17"/>
      <c r="HI102" s="17"/>
      <c r="HJ102" s="17"/>
      <c r="HK102" s="17"/>
      <c r="HL102" s="17"/>
      <c r="HM102" s="17"/>
      <c r="HN102" s="17"/>
      <c r="HO102" s="17"/>
    </row>
    <row r="103" s="1" customFormat="1" ht="20" customHeight="1" spans="1:223">
      <c r="A103" s="14" t="s">
        <v>204</v>
      </c>
      <c r="B103" s="14" t="s">
        <v>205</v>
      </c>
      <c r="C103" s="15">
        <v>1074.35679</v>
      </c>
      <c r="D103" s="15">
        <v>1074.35679</v>
      </c>
      <c r="E103" s="15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</row>
    <row r="104" s="1" customFormat="1" ht="20" customHeight="1" spans="1:223">
      <c r="A104" s="14" t="s">
        <v>206</v>
      </c>
      <c r="B104" s="14" t="s">
        <v>207</v>
      </c>
      <c r="C104" s="15">
        <v>454.150237</v>
      </c>
      <c r="D104" s="15">
        <v>454.150237</v>
      </c>
      <c r="E104" s="15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  <c r="FY104" s="17"/>
      <c r="FZ104" s="17"/>
      <c r="GA104" s="17"/>
      <c r="GB104" s="17"/>
      <c r="GC104" s="17"/>
      <c r="GD104" s="17"/>
      <c r="GE104" s="17"/>
      <c r="GF104" s="17"/>
      <c r="GG104" s="17"/>
      <c r="GH104" s="17"/>
      <c r="GI104" s="17"/>
      <c r="GJ104" s="17"/>
      <c r="GK104" s="17"/>
      <c r="GL104" s="17"/>
      <c r="GM104" s="17"/>
      <c r="GN104" s="17"/>
      <c r="GO104" s="17"/>
      <c r="GP104" s="17"/>
      <c r="GQ104" s="17"/>
      <c r="GR104" s="17"/>
      <c r="GS104" s="17"/>
      <c r="GT104" s="17"/>
      <c r="GU104" s="17"/>
      <c r="GV104" s="17"/>
      <c r="GW104" s="17"/>
      <c r="GX104" s="17"/>
      <c r="GY104" s="17"/>
      <c r="GZ104" s="17"/>
      <c r="HA104" s="17"/>
      <c r="HB104" s="17"/>
      <c r="HC104" s="17"/>
      <c r="HD104" s="17"/>
      <c r="HE104" s="17"/>
      <c r="HF104" s="17"/>
      <c r="HG104" s="17"/>
      <c r="HH104" s="17"/>
      <c r="HI104" s="17"/>
      <c r="HJ104" s="17"/>
      <c r="HK104" s="17"/>
      <c r="HL104" s="17"/>
      <c r="HM104" s="17"/>
      <c r="HN104" s="17"/>
      <c r="HO104" s="17"/>
    </row>
    <row r="105" s="1" customFormat="1" ht="20" customHeight="1" spans="1:223">
      <c r="A105" s="14" t="s">
        <v>208</v>
      </c>
      <c r="B105" s="14" t="s">
        <v>209</v>
      </c>
      <c r="C105" s="15">
        <v>768.122731</v>
      </c>
      <c r="D105" s="15">
        <v>768.122731</v>
      </c>
      <c r="E105" s="15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17"/>
      <c r="FK105" s="17"/>
      <c r="FL105" s="17"/>
      <c r="FM105" s="17"/>
      <c r="FN105" s="17"/>
      <c r="FO105" s="17"/>
      <c r="FP105" s="17"/>
      <c r="FQ105" s="17"/>
      <c r="FR105" s="17"/>
      <c r="FS105" s="17"/>
      <c r="FT105" s="17"/>
      <c r="FU105" s="17"/>
      <c r="FV105" s="17"/>
      <c r="FW105" s="17"/>
      <c r="FX105" s="17"/>
      <c r="FY105" s="17"/>
      <c r="FZ105" s="17"/>
      <c r="GA105" s="17"/>
      <c r="GB105" s="17"/>
      <c r="GC105" s="17"/>
      <c r="GD105" s="17"/>
      <c r="GE105" s="17"/>
      <c r="GF105" s="17"/>
      <c r="GG105" s="17"/>
      <c r="GH105" s="17"/>
      <c r="GI105" s="17"/>
      <c r="GJ105" s="17"/>
      <c r="GK105" s="17"/>
      <c r="GL105" s="17"/>
      <c r="GM105" s="17"/>
      <c r="GN105" s="17"/>
      <c r="GO105" s="17"/>
      <c r="GP105" s="17"/>
      <c r="GQ105" s="17"/>
      <c r="GR105" s="17"/>
      <c r="GS105" s="17"/>
      <c r="GT105" s="17"/>
      <c r="GU105" s="17"/>
      <c r="GV105" s="17"/>
      <c r="GW105" s="17"/>
      <c r="GX105" s="17"/>
      <c r="GY105" s="17"/>
      <c r="GZ105" s="17"/>
      <c r="HA105" s="17"/>
      <c r="HB105" s="17"/>
      <c r="HC105" s="17"/>
      <c r="HD105" s="17"/>
      <c r="HE105" s="17"/>
      <c r="HF105" s="17"/>
      <c r="HG105" s="17"/>
      <c r="HH105" s="17"/>
      <c r="HI105" s="17"/>
      <c r="HJ105" s="17"/>
      <c r="HK105" s="17"/>
      <c r="HL105" s="17"/>
      <c r="HM105" s="17"/>
      <c r="HN105" s="17"/>
      <c r="HO105" s="17"/>
    </row>
    <row r="106" s="1" customFormat="1" ht="20" customHeight="1" spans="1:223">
      <c r="A106" s="14" t="s">
        <v>210</v>
      </c>
      <c r="B106" s="14" t="s">
        <v>211</v>
      </c>
      <c r="C106" s="15">
        <v>623.079541</v>
      </c>
      <c r="D106" s="15">
        <v>623.079541</v>
      </c>
      <c r="E106" s="15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7"/>
      <c r="FZ106" s="17"/>
      <c r="GA106" s="17"/>
      <c r="GB106" s="17"/>
      <c r="GC106" s="17"/>
      <c r="GD106" s="17"/>
      <c r="GE106" s="17"/>
      <c r="GF106" s="17"/>
      <c r="GG106" s="17"/>
      <c r="GH106" s="17"/>
      <c r="GI106" s="17"/>
      <c r="GJ106" s="17"/>
      <c r="GK106" s="17"/>
      <c r="GL106" s="17"/>
      <c r="GM106" s="17"/>
      <c r="GN106" s="17"/>
      <c r="GO106" s="17"/>
      <c r="GP106" s="17"/>
      <c r="GQ106" s="17"/>
      <c r="GR106" s="17"/>
      <c r="GS106" s="17"/>
      <c r="GT106" s="17"/>
      <c r="GU106" s="17"/>
      <c r="GV106" s="17"/>
      <c r="GW106" s="17"/>
      <c r="GX106" s="17"/>
      <c r="GY106" s="17"/>
      <c r="GZ106" s="17"/>
      <c r="HA106" s="17"/>
      <c r="HB106" s="17"/>
      <c r="HC106" s="17"/>
      <c r="HD106" s="17"/>
      <c r="HE106" s="17"/>
      <c r="HF106" s="17"/>
      <c r="HG106" s="17"/>
      <c r="HH106" s="17"/>
      <c r="HI106" s="17"/>
      <c r="HJ106" s="17"/>
      <c r="HK106" s="17"/>
      <c r="HL106" s="17"/>
      <c r="HM106" s="17"/>
      <c r="HN106" s="17"/>
      <c r="HO106" s="17"/>
    </row>
    <row r="107" s="1" customFormat="1" ht="20" customHeight="1" spans="1:223">
      <c r="A107" s="14" t="s">
        <v>212</v>
      </c>
      <c r="B107" s="14" t="s">
        <v>213</v>
      </c>
      <c r="C107" s="15">
        <v>1870.619343</v>
      </c>
      <c r="D107" s="15">
        <v>1870.619343</v>
      </c>
      <c r="E107" s="15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7"/>
      <c r="FZ107" s="17"/>
      <c r="GA107" s="17"/>
      <c r="GB107" s="17"/>
      <c r="GC107" s="17"/>
      <c r="GD107" s="17"/>
      <c r="GE107" s="17"/>
      <c r="GF107" s="17"/>
      <c r="GG107" s="17"/>
      <c r="GH107" s="17"/>
      <c r="GI107" s="17"/>
      <c r="GJ107" s="17"/>
      <c r="GK107" s="17"/>
      <c r="GL107" s="17"/>
      <c r="GM107" s="17"/>
      <c r="GN107" s="17"/>
      <c r="GO107" s="17"/>
      <c r="GP107" s="17"/>
      <c r="GQ107" s="17"/>
      <c r="GR107" s="17"/>
      <c r="GS107" s="17"/>
      <c r="GT107" s="17"/>
      <c r="GU107" s="17"/>
      <c r="GV107" s="17"/>
      <c r="GW107" s="17"/>
      <c r="GX107" s="17"/>
      <c r="GY107" s="17"/>
      <c r="GZ107" s="17"/>
      <c r="HA107" s="17"/>
      <c r="HB107" s="17"/>
      <c r="HC107" s="17"/>
      <c r="HD107" s="17"/>
      <c r="HE107" s="17"/>
      <c r="HF107" s="17"/>
      <c r="HG107" s="17"/>
      <c r="HH107" s="17"/>
      <c r="HI107" s="17"/>
      <c r="HJ107" s="17"/>
      <c r="HK107" s="17"/>
      <c r="HL107" s="17"/>
      <c r="HM107" s="17"/>
      <c r="HN107" s="17"/>
      <c r="HO107" s="17"/>
    </row>
    <row r="108" s="1" customFormat="1" ht="20" customHeight="1" spans="1:223">
      <c r="A108" s="14" t="s">
        <v>214</v>
      </c>
      <c r="B108" s="14" t="s">
        <v>215</v>
      </c>
      <c r="C108" s="15">
        <v>608.820828</v>
      </c>
      <c r="D108" s="15">
        <v>608.820828</v>
      </c>
      <c r="E108" s="15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17"/>
      <c r="FM108" s="17"/>
      <c r="FN108" s="17"/>
      <c r="FO108" s="17"/>
      <c r="FP108" s="17"/>
      <c r="FQ108" s="17"/>
      <c r="FR108" s="17"/>
      <c r="FS108" s="17"/>
      <c r="FT108" s="17"/>
      <c r="FU108" s="17"/>
      <c r="FV108" s="17"/>
      <c r="FW108" s="17"/>
      <c r="FX108" s="17"/>
      <c r="FY108" s="17"/>
      <c r="FZ108" s="17"/>
      <c r="GA108" s="17"/>
      <c r="GB108" s="17"/>
      <c r="GC108" s="17"/>
      <c r="GD108" s="17"/>
      <c r="GE108" s="17"/>
      <c r="GF108" s="17"/>
      <c r="GG108" s="17"/>
      <c r="GH108" s="17"/>
      <c r="GI108" s="17"/>
      <c r="GJ108" s="17"/>
      <c r="GK108" s="17"/>
      <c r="GL108" s="17"/>
      <c r="GM108" s="17"/>
      <c r="GN108" s="17"/>
      <c r="GO108" s="17"/>
      <c r="GP108" s="17"/>
      <c r="GQ108" s="17"/>
      <c r="GR108" s="17"/>
      <c r="GS108" s="17"/>
      <c r="GT108" s="17"/>
      <c r="GU108" s="17"/>
      <c r="GV108" s="17"/>
      <c r="GW108" s="17"/>
      <c r="GX108" s="17"/>
      <c r="GY108" s="17"/>
      <c r="GZ108" s="17"/>
      <c r="HA108" s="17"/>
      <c r="HB108" s="17"/>
      <c r="HC108" s="17"/>
      <c r="HD108" s="17"/>
      <c r="HE108" s="17"/>
      <c r="HF108" s="17"/>
      <c r="HG108" s="17"/>
      <c r="HH108" s="17"/>
      <c r="HI108" s="17"/>
      <c r="HJ108" s="17"/>
      <c r="HK108" s="17"/>
      <c r="HL108" s="17"/>
      <c r="HM108" s="17"/>
      <c r="HN108" s="17"/>
      <c r="HO108" s="17"/>
    </row>
    <row r="109" s="1" customFormat="1" ht="20" customHeight="1" spans="1:223">
      <c r="A109" s="14" t="s">
        <v>216</v>
      </c>
      <c r="B109" s="14" t="s">
        <v>217</v>
      </c>
      <c r="C109" s="15">
        <v>333.757171</v>
      </c>
      <c r="D109" s="15">
        <v>333.757171</v>
      </c>
      <c r="E109" s="15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  <c r="FL109" s="17"/>
      <c r="FM109" s="17"/>
      <c r="FN109" s="17"/>
      <c r="FO109" s="17"/>
      <c r="FP109" s="17"/>
      <c r="FQ109" s="17"/>
      <c r="FR109" s="17"/>
      <c r="FS109" s="17"/>
      <c r="FT109" s="17"/>
      <c r="FU109" s="17"/>
      <c r="FV109" s="17"/>
      <c r="FW109" s="17"/>
      <c r="FX109" s="17"/>
      <c r="FY109" s="17"/>
      <c r="FZ109" s="17"/>
      <c r="GA109" s="17"/>
      <c r="GB109" s="17"/>
      <c r="GC109" s="17"/>
      <c r="GD109" s="17"/>
      <c r="GE109" s="17"/>
      <c r="GF109" s="17"/>
      <c r="GG109" s="17"/>
      <c r="GH109" s="17"/>
      <c r="GI109" s="17"/>
      <c r="GJ109" s="17"/>
      <c r="GK109" s="17"/>
      <c r="GL109" s="17"/>
      <c r="GM109" s="17"/>
      <c r="GN109" s="17"/>
      <c r="GO109" s="17"/>
      <c r="GP109" s="17"/>
      <c r="GQ109" s="17"/>
      <c r="GR109" s="17"/>
      <c r="GS109" s="17"/>
      <c r="GT109" s="17"/>
      <c r="GU109" s="17"/>
      <c r="GV109" s="17"/>
      <c r="GW109" s="17"/>
      <c r="GX109" s="17"/>
      <c r="GY109" s="17"/>
      <c r="GZ109" s="17"/>
      <c r="HA109" s="17"/>
      <c r="HB109" s="17"/>
      <c r="HC109" s="17"/>
      <c r="HD109" s="17"/>
      <c r="HE109" s="17"/>
      <c r="HF109" s="17"/>
      <c r="HG109" s="17"/>
      <c r="HH109" s="17"/>
      <c r="HI109" s="17"/>
      <c r="HJ109" s="17"/>
      <c r="HK109" s="17"/>
      <c r="HL109" s="17"/>
      <c r="HM109" s="17"/>
      <c r="HN109" s="17"/>
      <c r="HO109" s="17"/>
    </row>
    <row r="110" s="1" customFormat="1" ht="20" customHeight="1" spans="1:223">
      <c r="A110" s="14" t="s">
        <v>218</v>
      </c>
      <c r="B110" s="14" t="s">
        <v>219</v>
      </c>
      <c r="C110" s="15">
        <v>1010.337799</v>
      </c>
      <c r="D110" s="15">
        <v>1010.337799</v>
      </c>
      <c r="E110" s="15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  <c r="FY110" s="17"/>
      <c r="FZ110" s="17"/>
      <c r="GA110" s="17"/>
      <c r="GB110" s="17"/>
      <c r="GC110" s="17"/>
      <c r="GD110" s="17"/>
      <c r="GE110" s="17"/>
      <c r="GF110" s="17"/>
      <c r="GG110" s="17"/>
      <c r="GH110" s="17"/>
      <c r="GI110" s="17"/>
      <c r="GJ110" s="17"/>
      <c r="GK110" s="17"/>
      <c r="GL110" s="17"/>
      <c r="GM110" s="17"/>
      <c r="GN110" s="17"/>
      <c r="GO110" s="17"/>
      <c r="GP110" s="17"/>
      <c r="GQ110" s="17"/>
      <c r="GR110" s="17"/>
      <c r="GS110" s="17"/>
      <c r="GT110" s="17"/>
      <c r="GU110" s="17"/>
      <c r="GV110" s="17"/>
      <c r="GW110" s="17"/>
      <c r="GX110" s="17"/>
      <c r="GY110" s="17"/>
      <c r="GZ110" s="17"/>
      <c r="HA110" s="17"/>
      <c r="HB110" s="17"/>
      <c r="HC110" s="17"/>
      <c r="HD110" s="17"/>
      <c r="HE110" s="17"/>
      <c r="HF110" s="17"/>
      <c r="HG110" s="17"/>
      <c r="HH110" s="17"/>
      <c r="HI110" s="17"/>
      <c r="HJ110" s="17"/>
      <c r="HK110" s="17"/>
      <c r="HL110" s="17"/>
      <c r="HM110" s="17"/>
      <c r="HN110" s="17"/>
      <c r="HO110" s="17"/>
    </row>
    <row r="111" s="1" customFormat="1" ht="20" customHeight="1" spans="1:223">
      <c r="A111" s="14" t="s">
        <v>220</v>
      </c>
      <c r="B111" s="14" t="s">
        <v>221</v>
      </c>
      <c r="C111" s="15">
        <v>563.923509</v>
      </c>
      <c r="D111" s="15">
        <v>563.923509</v>
      </c>
      <c r="E111" s="15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  <c r="FY111" s="17"/>
      <c r="FZ111" s="17"/>
      <c r="GA111" s="17"/>
      <c r="GB111" s="17"/>
      <c r="GC111" s="17"/>
      <c r="GD111" s="17"/>
      <c r="GE111" s="17"/>
      <c r="GF111" s="17"/>
      <c r="GG111" s="17"/>
      <c r="GH111" s="17"/>
      <c r="GI111" s="17"/>
      <c r="GJ111" s="17"/>
      <c r="GK111" s="17"/>
      <c r="GL111" s="17"/>
      <c r="GM111" s="17"/>
      <c r="GN111" s="17"/>
      <c r="GO111" s="17"/>
      <c r="GP111" s="17"/>
      <c r="GQ111" s="17"/>
      <c r="GR111" s="17"/>
      <c r="GS111" s="17"/>
      <c r="GT111" s="17"/>
      <c r="GU111" s="17"/>
      <c r="GV111" s="17"/>
      <c r="GW111" s="17"/>
      <c r="GX111" s="17"/>
      <c r="GY111" s="17"/>
      <c r="GZ111" s="17"/>
      <c r="HA111" s="17"/>
      <c r="HB111" s="17"/>
      <c r="HC111" s="17"/>
      <c r="HD111" s="17"/>
      <c r="HE111" s="17"/>
      <c r="HF111" s="17"/>
      <c r="HG111" s="17"/>
      <c r="HH111" s="17"/>
      <c r="HI111" s="17"/>
      <c r="HJ111" s="17"/>
      <c r="HK111" s="17"/>
      <c r="HL111" s="17"/>
      <c r="HM111" s="17"/>
      <c r="HN111" s="17"/>
      <c r="HO111" s="17"/>
    </row>
    <row r="112" s="1" customFormat="1" ht="20" customHeight="1" spans="1:223">
      <c r="A112" s="14" t="s">
        <v>222</v>
      </c>
      <c r="B112" s="14" t="s">
        <v>223</v>
      </c>
      <c r="C112" s="15">
        <v>1356.527542</v>
      </c>
      <c r="D112" s="15">
        <v>1356.527542</v>
      </c>
      <c r="E112" s="15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</row>
    <row r="113" s="1" customFormat="1" ht="20" customHeight="1" spans="1:223">
      <c r="A113" s="14" t="s">
        <v>224</v>
      </c>
      <c r="B113" s="14" t="s">
        <v>225</v>
      </c>
      <c r="C113" s="15">
        <v>1012.687606</v>
      </c>
      <c r="D113" s="15">
        <v>1012.687606</v>
      </c>
      <c r="E113" s="15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  <c r="FK113" s="17"/>
      <c r="FL113" s="17"/>
      <c r="FM113" s="17"/>
      <c r="FN113" s="17"/>
      <c r="FO113" s="17"/>
      <c r="FP113" s="17"/>
      <c r="FQ113" s="17"/>
      <c r="FR113" s="17"/>
      <c r="FS113" s="17"/>
      <c r="FT113" s="17"/>
      <c r="FU113" s="17"/>
      <c r="FV113" s="17"/>
      <c r="FW113" s="17"/>
      <c r="FX113" s="17"/>
      <c r="FY113" s="17"/>
      <c r="FZ113" s="17"/>
      <c r="GA113" s="17"/>
      <c r="GB113" s="17"/>
      <c r="GC113" s="17"/>
      <c r="GD113" s="17"/>
      <c r="GE113" s="17"/>
      <c r="GF113" s="17"/>
      <c r="GG113" s="17"/>
      <c r="GH113" s="17"/>
      <c r="GI113" s="17"/>
      <c r="GJ113" s="17"/>
      <c r="GK113" s="17"/>
      <c r="GL113" s="17"/>
      <c r="GM113" s="17"/>
      <c r="GN113" s="17"/>
      <c r="GO113" s="17"/>
      <c r="GP113" s="17"/>
      <c r="GQ113" s="17"/>
      <c r="GR113" s="17"/>
      <c r="GS113" s="17"/>
      <c r="GT113" s="17"/>
      <c r="GU113" s="17"/>
      <c r="GV113" s="17"/>
      <c r="GW113" s="17"/>
      <c r="GX113" s="17"/>
      <c r="GY113" s="17"/>
      <c r="GZ113" s="17"/>
      <c r="HA113" s="17"/>
      <c r="HB113" s="17"/>
      <c r="HC113" s="17"/>
      <c r="HD113" s="17"/>
      <c r="HE113" s="17"/>
      <c r="HF113" s="17"/>
      <c r="HG113" s="17"/>
      <c r="HH113" s="17"/>
      <c r="HI113" s="17"/>
      <c r="HJ113" s="17"/>
      <c r="HK113" s="17"/>
      <c r="HL113" s="17"/>
      <c r="HM113" s="17"/>
      <c r="HN113" s="17"/>
      <c r="HO113" s="17"/>
    </row>
    <row r="114" s="1" customFormat="1" ht="20" customHeight="1" spans="1:223">
      <c r="A114" s="14" t="s">
        <v>226</v>
      </c>
      <c r="B114" s="14" t="s">
        <v>227</v>
      </c>
      <c r="C114" s="15">
        <v>755.217383</v>
      </c>
      <c r="D114" s="15">
        <v>755.217383</v>
      </c>
      <c r="E114" s="15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  <c r="FK114" s="17"/>
      <c r="FL114" s="17"/>
      <c r="FM114" s="17"/>
      <c r="FN114" s="17"/>
      <c r="FO114" s="17"/>
      <c r="FP114" s="17"/>
      <c r="FQ114" s="17"/>
      <c r="FR114" s="17"/>
      <c r="FS114" s="17"/>
      <c r="FT114" s="17"/>
      <c r="FU114" s="17"/>
      <c r="FV114" s="17"/>
      <c r="FW114" s="17"/>
      <c r="FX114" s="17"/>
      <c r="FY114" s="17"/>
      <c r="FZ114" s="17"/>
      <c r="GA114" s="17"/>
      <c r="GB114" s="17"/>
      <c r="GC114" s="17"/>
      <c r="GD114" s="17"/>
      <c r="GE114" s="17"/>
      <c r="GF114" s="17"/>
      <c r="GG114" s="17"/>
      <c r="GH114" s="17"/>
      <c r="GI114" s="17"/>
      <c r="GJ114" s="17"/>
      <c r="GK114" s="17"/>
      <c r="GL114" s="17"/>
      <c r="GM114" s="17"/>
      <c r="GN114" s="17"/>
      <c r="GO114" s="17"/>
      <c r="GP114" s="17"/>
      <c r="GQ114" s="17"/>
      <c r="GR114" s="17"/>
      <c r="GS114" s="17"/>
      <c r="GT114" s="17"/>
      <c r="GU114" s="17"/>
      <c r="GV114" s="17"/>
      <c r="GW114" s="17"/>
      <c r="GX114" s="17"/>
      <c r="GY114" s="17"/>
      <c r="GZ114" s="17"/>
      <c r="HA114" s="17"/>
      <c r="HB114" s="17"/>
      <c r="HC114" s="17"/>
      <c r="HD114" s="17"/>
      <c r="HE114" s="17"/>
      <c r="HF114" s="17"/>
      <c r="HG114" s="17"/>
      <c r="HH114" s="17"/>
      <c r="HI114" s="17"/>
      <c r="HJ114" s="17"/>
      <c r="HK114" s="17"/>
      <c r="HL114" s="17"/>
      <c r="HM114" s="17"/>
      <c r="HN114" s="17"/>
      <c r="HO114" s="17"/>
    </row>
    <row r="115" s="1" customFormat="1" ht="20" customHeight="1" spans="1:223">
      <c r="A115" s="14" t="s">
        <v>228</v>
      </c>
      <c r="B115" s="14" t="s">
        <v>229</v>
      </c>
      <c r="C115" s="15">
        <v>1217.549105</v>
      </c>
      <c r="D115" s="15">
        <v>1217.549105</v>
      </c>
      <c r="E115" s="15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  <c r="FK115" s="17"/>
      <c r="FL115" s="17"/>
      <c r="FM115" s="17"/>
      <c r="FN115" s="17"/>
      <c r="FO115" s="17"/>
      <c r="FP115" s="17"/>
      <c r="FQ115" s="17"/>
      <c r="FR115" s="17"/>
      <c r="FS115" s="17"/>
      <c r="FT115" s="17"/>
      <c r="FU115" s="17"/>
      <c r="FV115" s="17"/>
      <c r="FW115" s="17"/>
      <c r="FX115" s="17"/>
      <c r="FY115" s="17"/>
      <c r="FZ115" s="17"/>
      <c r="GA115" s="17"/>
      <c r="GB115" s="17"/>
      <c r="GC115" s="17"/>
      <c r="GD115" s="17"/>
      <c r="GE115" s="17"/>
      <c r="GF115" s="17"/>
      <c r="GG115" s="17"/>
      <c r="GH115" s="17"/>
      <c r="GI115" s="17"/>
      <c r="GJ115" s="17"/>
      <c r="GK115" s="17"/>
      <c r="GL115" s="17"/>
      <c r="GM115" s="17"/>
      <c r="GN115" s="17"/>
      <c r="GO115" s="17"/>
      <c r="GP115" s="17"/>
      <c r="GQ115" s="17"/>
      <c r="GR115" s="17"/>
      <c r="GS115" s="17"/>
      <c r="GT115" s="17"/>
      <c r="GU115" s="17"/>
      <c r="GV115" s="17"/>
      <c r="GW115" s="17"/>
      <c r="GX115" s="17"/>
      <c r="GY115" s="17"/>
      <c r="GZ115" s="17"/>
      <c r="HA115" s="17"/>
      <c r="HB115" s="17"/>
      <c r="HC115" s="17"/>
      <c r="HD115" s="17"/>
      <c r="HE115" s="17"/>
      <c r="HF115" s="17"/>
      <c r="HG115" s="17"/>
      <c r="HH115" s="17"/>
      <c r="HI115" s="17"/>
      <c r="HJ115" s="17"/>
      <c r="HK115" s="17"/>
      <c r="HL115" s="17"/>
      <c r="HM115" s="17"/>
      <c r="HN115" s="17"/>
      <c r="HO115" s="17"/>
    </row>
    <row r="116" s="1" customFormat="1" ht="20" customHeight="1" spans="1:223">
      <c r="A116" s="14" t="s">
        <v>230</v>
      </c>
      <c r="B116" s="14" t="s">
        <v>231</v>
      </c>
      <c r="C116" s="15">
        <v>421.863677</v>
      </c>
      <c r="D116" s="15">
        <v>421.863677</v>
      </c>
      <c r="E116" s="15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  <c r="FY116" s="17"/>
      <c r="FZ116" s="17"/>
      <c r="GA116" s="17"/>
      <c r="GB116" s="17"/>
      <c r="GC116" s="17"/>
      <c r="GD116" s="17"/>
      <c r="GE116" s="17"/>
      <c r="GF116" s="17"/>
      <c r="GG116" s="17"/>
      <c r="GH116" s="17"/>
      <c r="GI116" s="17"/>
      <c r="GJ116" s="17"/>
      <c r="GK116" s="17"/>
      <c r="GL116" s="17"/>
      <c r="GM116" s="17"/>
      <c r="GN116" s="17"/>
      <c r="GO116" s="17"/>
      <c r="GP116" s="17"/>
      <c r="GQ116" s="17"/>
      <c r="GR116" s="17"/>
      <c r="GS116" s="17"/>
      <c r="GT116" s="17"/>
      <c r="GU116" s="17"/>
      <c r="GV116" s="17"/>
      <c r="GW116" s="17"/>
      <c r="GX116" s="17"/>
      <c r="GY116" s="17"/>
      <c r="GZ116" s="17"/>
      <c r="HA116" s="17"/>
      <c r="HB116" s="17"/>
      <c r="HC116" s="17"/>
      <c r="HD116" s="17"/>
      <c r="HE116" s="17"/>
      <c r="HF116" s="17"/>
      <c r="HG116" s="17"/>
      <c r="HH116" s="17"/>
      <c r="HI116" s="17"/>
      <c r="HJ116" s="17"/>
      <c r="HK116" s="17"/>
      <c r="HL116" s="17"/>
      <c r="HM116" s="17"/>
      <c r="HN116" s="17"/>
      <c r="HO116" s="17"/>
    </row>
    <row r="117" s="1" customFormat="1" ht="20" customHeight="1" spans="1:223">
      <c r="A117" s="14" t="s">
        <v>232</v>
      </c>
      <c r="B117" s="14" t="s">
        <v>233</v>
      </c>
      <c r="C117" s="15">
        <v>804.906098</v>
      </c>
      <c r="D117" s="15">
        <v>804.906098</v>
      </c>
      <c r="E117" s="15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17"/>
      <c r="FM117" s="17"/>
      <c r="FN117" s="17"/>
      <c r="FO117" s="17"/>
      <c r="FP117" s="17"/>
      <c r="FQ117" s="17"/>
      <c r="FR117" s="17"/>
      <c r="FS117" s="17"/>
      <c r="FT117" s="17"/>
      <c r="FU117" s="17"/>
      <c r="FV117" s="17"/>
      <c r="FW117" s="17"/>
      <c r="FX117" s="17"/>
      <c r="FY117" s="17"/>
      <c r="FZ117" s="17"/>
      <c r="GA117" s="17"/>
      <c r="GB117" s="17"/>
      <c r="GC117" s="17"/>
      <c r="GD117" s="17"/>
      <c r="GE117" s="17"/>
      <c r="GF117" s="17"/>
      <c r="GG117" s="17"/>
      <c r="GH117" s="17"/>
      <c r="GI117" s="17"/>
      <c r="GJ117" s="17"/>
      <c r="GK117" s="17"/>
      <c r="GL117" s="17"/>
      <c r="GM117" s="17"/>
      <c r="GN117" s="17"/>
      <c r="GO117" s="17"/>
      <c r="GP117" s="17"/>
      <c r="GQ117" s="17"/>
      <c r="GR117" s="17"/>
      <c r="GS117" s="17"/>
      <c r="GT117" s="17"/>
      <c r="GU117" s="17"/>
      <c r="GV117" s="17"/>
      <c r="GW117" s="17"/>
      <c r="GX117" s="17"/>
      <c r="GY117" s="17"/>
      <c r="GZ117" s="17"/>
      <c r="HA117" s="17"/>
      <c r="HB117" s="17"/>
      <c r="HC117" s="17"/>
      <c r="HD117" s="17"/>
      <c r="HE117" s="17"/>
      <c r="HF117" s="17"/>
      <c r="HG117" s="17"/>
      <c r="HH117" s="17"/>
      <c r="HI117" s="17"/>
      <c r="HJ117" s="17"/>
      <c r="HK117" s="17"/>
      <c r="HL117" s="17"/>
      <c r="HM117" s="17"/>
      <c r="HN117" s="17"/>
      <c r="HO117" s="17"/>
    </row>
    <row r="118" s="1" customFormat="1" ht="20" customHeight="1" spans="1:223">
      <c r="A118" s="14" t="s">
        <v>234</v>
      </c>
      <c r="B118" s="14" t="s">
        <v>235</v>
      </c>
      <c r="C118" s="15">
        <v>1045.842894</v>
      </c>
      <c r="D118" s="15">
        <v>1045.842894</v>
      </c>
      <c r="E118" s="15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  <c r="FK118" s="17"/>
      <c r="FL118" s="17"/>
      <c r="FM118" s="17"/>
      <c r="FN118" s="17"/>
      <c r="FO118" s="17"/>
      <c r="FP118" s="17"/>
      <c r="FQ118" s="17"/>
      <c r="FR118" s="17"/>
      <c r="FS118" s="17"/>
      <c r="FT118" s="17"/>
      <c r="FU118" s="17"/>
      <c r="FV118" s="17"/>
      <c r="FW118" s="17"/>
      <c r="FX118" s="17"/>
      <c r="FY118" s="17"/>
      <c r="FZ118" s="17"/>
      <c r="GA118" s="17"/>
      <c r="GB118" s="17"/>
      <c r="GC118" s="17"/>
      <c r="GD118" s="17"/>
      <c r="GE118" s="17"/>
      <c r="GF118" s="17"/>
      <c r="GG118" s="17"/>
      <c r="GH118" s="17"/>
      <c r="GI118" s="17"/>
      <c r="GJ118" s="17"/>
      <c r="GK118" s="17"/>
      <c r="GL118" s="17"/>
      <c r="GM118" s="17"/>
      <c r="GN118" s="17"/>
      <c r="GO118" s="17"/>
      <c r="GP118" s="17"/>
      <c r="GQ118" s="17"/>
      <c r="GR118" s="17"/>
      <c r="GS118" s="17"/>
      <c r="GT118" s="17"/>
      <c r="GU118" s="17"/>
      <c r="GV118" s="17"/>
      <c r="GW118" s="17"/>
      <c r="GX118" s="17"/>
      <c r="GY118" s="17"/>
      <c r="GZ118" s="17"/>
      <c r="HA118" s="17"/>
      <c r="HB118" s="17"/>
      <c r="HC118" s="17"/>
      <c r="HD118" s="17"/>
      <c r="HE118" s="17"/>
      <c r="HF118" s="17"/>
      <c r="HG118" s="17"/>
      <c r="HH118" s="17"/>
      <c r="HI118" s="17"/>
      <c r="HJ118" s="17"/>
      <c r="HK118" s="17"/>
      <c r="HL118" s="17"/>
      <c r="HM118" s="17"/>
      <c r="HN118" s="17"/>
      <c r="HO118" s="17"/>
    </row>
    <row r="119" s="1" customFormat="1" ht="20" customHeight="1" spans="1:223">
      <c r="A119" s="14" t="s">
        <v>236</v>
      </c>
      <c r="B119" s="14" t="s">
        <v>237</v>
      </c>
      <c r="C119" s="15">
        <v>641.471513</v>
      </c>
      <c r="D119" s="15">
        <v>641.471513</v>
      </c>
      <c r="E119" s="15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F119" s="17"/>
      <c r="FG119" s="17"/>
      <c r="FH119" s="17"/>
      <c r="FI119" s="17"/>
      <c r="FJ119" s="17"/>
      <c r="FK119" s="17"/>
      <c r="FL119" s="17"/>
      <c r="FM119" s="17"/>
      <c r="FN119" s="17"/>
      <c r="FO119" s="17"/>
      <c r="FP119" s="17"/>
      <c r="FQ119" s="17"/>
      <c r="FR119" s="17"/>
      <c r="FS119" s="17"/>
      <c r="FT119" s="17"/>
      <c r="FU119" s="17"/>
      <c r="FV119" s="17"/>
      <c r="FW119" s="17"/>
      <c r="FX119" s="17"/>
      <c r="FY119" s="17"/>
      <c r="FZ119" s="17"/>
      <c r="GA119" s="17"/>
      <c r="GB119" s="17"/>
      <c r="GC119" s="17"/>
      <c r="GD119" s="17"/>
      <c r="GE119" s="17"/>
      <c r="GF119" s="17"/>
      <c r="GG119" s="17"/>
      <c r="GH119" s="17"/>
      <c r="GI119" s="17"/>
      <c r="GJ119" s="17"/>
      <c r="GK119" s="17"/>
      <c r="GL119" s="17"/>
      <c r="GM119" s="17"/>
      <c r="GN119" s="17"/>
      <c r="GO119" s="17"/>
      <c r="GP119" s="17"/>
      <c r="GQ119" s="17"/>
      <c r="GR119" s="17"/>
      <c r="GS119" s="17"/>
      <c r="GT119" s="17"/>
      <c r="GU119" s="17"/>
      <c r="GV119" s="17"/>
      <c r="GW119" s="17"/>
      <c r="GX119" s="17"/>
      <c r="GY119" s="17"/>
      <c r="GZ119" s="17"/>
      <c r="HA119" s="17"/>
      <c r="HB119" s="17"/>
      <c r="HC119" s="17"/>
      <c r="HD119" s="17"/>
      <c r="HE119" s="17"/>
      <c r="HF119" s="17"/>
      <c r="HG119" s="17"/>
      <c r="HH119" s="17"/>
      <c r="HI119" s="17"/>
      <c r="HJ119" s="17"/>
      <c r="HK119" s="17"/>
      <c r="HL119" s="17"/>
      <c r="HM119" s="17"/>
      <c r="HN119" s="17"/>
      <c r="HO119" s="17"/>
    </row>
    <row r="120" s="1" customFormat="1" ht="20" customHeight="1" spans="1:223">
      <c r="A120" s="14" t="s">
        <v>238</v>
      </c>
      <c r="B120" s="14" t="s">
        <v>239</v>
      </c>
      <c r="C120" s="15">
        <v>1140.915019</v>
      </c>
      <c r="D120" s="15">
        <v>1140.915019</v>
      </c>
      <c r="E120" s="15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  <c r="FG120" s="17"/>
      <c r="FH120" s="17"/>
      <c r="FI120" s="17"/>
      <c r="FJ120" s="17"/>
      <c r="FK120" s="17"/>
      <c r="FL120" s="17"/>
      <c r="FM120" s="17"/>
      <c r="FN120" s="17"/>
      <c r="FO120" s="17"/>
      <c r="FP120" s="17"/>
      <c r="FQ120" s="17"/>
      <c r="FR120" s="17"/>
      <c r="FS120" s="17"/>
      <c r="FT120" s="17"/>
      <c r="FU120" s="17"/>
      <c r="FV120" s="17"/>
      <c r="FW120" s="17"/>
      <c r="FX120" s="17"/>
      <c r="FY120" s="17"/>
      <c r="FZ120" s="17"/>
      <c r="GA120" s="17"/>
      <c r="GB120" s="17"/>
      <c r="GC120" s="17"/>
      <c r="GD120" s="17"/>
      <c r="GE120" s="17"/>
      <c r="GF120" s="17"/>
      <c r="GG120" s="17"/>
      <c r="GH120" s="17"/>
      <c r="GI120" s="17"/>
      <c r="GJ120" s="17"/>
      <c r="GK120" s="17"/>
      <c r="GL120" s="17"/>
      <c r="GM120" s="17"/>
      <c r="GN120" s="17"/>
      <c r="GO120" s="17"/>
      <c r="GP120" s="17"/>
      <c r="GQ120" s="17"/>
      <c r="GR120" s="17"/>
      <c r="GS120" s="17"/>
      <c r="GT120" s="17"/>
      <c r="GU120" s="17"/>
      <c r="GV120" s="17"/>
      <c r="GW120" s="17"/>
      <c r="GX120" s="17"/>
      <c r="GY120" s="17"/>
      <c r="GZ120" s="17"/>
      <c r="HA120" s="17"/>
      <c r="HB120" s="17"/>
      <c r="HC120" s="17"/>
      <c r="HD120" s="17"/>
      <c r="HE120" s="17"/>
      <c r="HF120" s="17"/>
      <c r="HG120" s="17"/>
      <c r="HH120" s="17"/>
      <c r="HI120" s="17"/>
      <c r="HJ120" s="17"/>
      <c r="HK120" s="17"/>
      <c r="HL120" s="17"/>
      <c r="HM120" s="17"/>
      <c r="HN120" s="17"/>
      <c r="HO120" s="17"/>
    </row>
    <row r="121" s="1" customFormat="1" ht="20" customHeight="1" spans="1:223">
      <c r="A121" s="14" t="s">
        <v>240</v>
      </c>
      <c r="B121" s="14" t="s">
        <v>241</v>
      </c>
      <c r="C121" s="15">
        <v>711.019324</v>
      </c>
      <c r="D121" s="15">
        <v>711.019324</v>
      </c>
      <c r="E121" s="15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F121" s="17"/>
      <c r="FG121" s="17"/>
      <c r="FH121" s="17"/>
      <c r="FI121" s="17"/>
      <c r="FJ121" s="17"/>
      <c r="FK121" s="17"/>
      <c r="FL121" s="17"/>
      <c r="FM121" s="17"/>
      <c r="FN121" s="17"/>
      <c r="FO121" s="17"/>
      <c r="FP121" s="17"/>
      <c r="FQ121" s="17"/>
      <c r="FR121" s="17"/>
      <c r="FS121" s="17"/>
      <c r="FT121" s="17"/>
      <c r="FU121" s="17"/>
      <c r="FV121" s="17"/>
      <c r="FW121" s="17"/>
      <c r="FX121" s="17"/>
      <c r="FY121" s="17"/>
      <c r="FZ121" s="17"/>
      <c r="GA121" s="17"/>
      <c r="GB121" s="17"/>
      <c r="GC121" s="17"/>
      <c r="GD121" s="17"/>
      <c r="GE121" s="17"/>
      <c r="GF121" s="17"/>
      <c r="GG121" s="17"/>
      <c r="GH121" s="17"/>
      <c r="GI121" s="17"/>
      <c r="GJ121" s="17"/>
      <c r="GK121" s="17"/>
      <c r="GL121" s="17"/>
      <c r="GM121" s="17"/>
      <c r="GN121" s="17"/>
      <c r="GO121" s="17"/>
      <c r="GP121" s="17"/>
      <c r="GQ121" s="17"/>
      <c r="GR121" s="17"/>
      <c r="GS121" s="17"/>
      <c r="GT121" s="17"/>
      <c r="GU121" s="17"/>
      <c r="GV121" s="17"/>
      <c r="GW121" s="17"/>
      <c r="GX121" s="17"/>
      <c r="GY121" s="17"/>
      <c r="GZ121" s="17"/>
      <c r="HA121" s="17"/>
      <c r="HB121" s="17"/>
      <c r="HC121" s="17"/>
      <c r="HD121" s="17"/>
      <c r="HE121" s="17"/>
      <c r="HF121" s="17"/>
      <c r="HG121" s="17"/>
      <c r="HH121" s="17"/>
      <c r="HI121" s="17"/>
      <c r="HJ121" s="17"/>
      <c r="HK121" s="17"/>
      <c r="HL121" s="17"/>
      <c r="HM121" s="17"/>
      <c r="HN121" s="17"/>
      <c r="HO121" s="17"/>
    </row>
    <row r="122" s="1" customFormat="1" ht="20" customHeight="1" spans="1:223">
      <c r="A122" s="14" t="s">
        <v>242</v>
      </c>
      <c r="B122" s="14" t="s">
        <v>243</v>
      </c>
      <c r="C122" s="15">
        <v>470.644439</v>
      </c>
      <c r="D122" s="15">
        <v>470.644439</v>
      </c>
      <c r="E122" s="15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  <c r="FG122" s="17"/>
      <c r="FH122" s="17"/>
      <c r="FI122" s="17"/>
      <c r="FJ122" s="17"/>
      <c r="FK122" s="17"/>
      <c r="FL122" s="17"/>
      <c r="FM122" s="17"/>
      <c r="FN122" s="17"/>
      <c r="FO122" s="17"/>
      <c r="FP122" s="17"/>
      <c r="FQ122" s="17"/>
      <c r="FR122" s="17"/>
      <c r="FS122" s="17"/>
      <c r="FT122" s="17"/>
      <c r="FU122" s="17"/>
      <c r="FV122" s="17"/>
      <c r="FW122" s="17"/>
      <c r="FX122" s="17"/>
      <c r="FY122" s="17"/>
      <c r="FZ122" s="17"/>
      <c r="GA122" s="17"/>
      <c r="GB122" s="17"/>
      <c r="GC122" s="17"/>
      <c r="GD122" s="17"/>
      <c r="GE122" s="17"/>
      <c r="GF122" s="17"/>
      <c r="GG122" s="17"/>
      <c r="GH122" s="17"/>
      <c r="GI122" s="17"/>
      <c r="GJ122" s="17"/>
      <c r="GK122" s="17"/>
      <c r="GL122" s="17"/>
      <c r="GM122" s="17"/>
      <c r="GN122" s="17"/>
      <c r="GO122" s="17"/>
      <c r="GP122" s="17"/>
      <c r="GQ122" s="17"/>
      <c r="GR122" s="17"/>
      <c r="GS122" s="17"/>
      <c r="GT122" s="17"/>
      <c r="GU122" s="17"/>
      <c r="GV122" s="17"/>
      <c r="GW122" s="17"/>
      <c r="GX122" s="17"/>
      <c r="GY122" s="17"/>
      <c r="GZ122" s="17"/>
      <c r="HA122" s="17"/>
      <c r="HB122" s="17"/>
      <c r="HC122" s="17"/>
      <c r="HD122" s="17"/>
      <c r="HE122" s="17"/>
      <c r="HF122" s="17"/>
      <c r="HG122" s="17"/>
      <c r="HH122" s="17"/>
      <c r="HI122" s="17"/>
      <c r="HJ122" s="17"/>
      <c r="HK122" s="17"/>
      <c r="HL122" s="17"/>
      <c r="HM122" s="17"/>
      <c r="HN122" s="17"/>
      <c r="HO122" s="17"/>
    </row>
    <row r="123" s="1" customFormat="1" ht="20" customHeight="1" spans="1:223">
      <c r="A123" s="14" t="s">
        <v>244</v>
      </c>
      <c r="B123" s="14" t="s">
        <v>245</v>
      </c>
      <c r="C123" s="15">
        <v>1196.282911</v>
      </c>
      <c r="D123" s="15">
        <v>1196.282911</v>
      </c>
      <c r="E123" s="15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17"/>
      <c r="FM123" s="17"/>
      <c r="FN123" s="17"/>
      <c r="FO123" s="17"/>
      <c r="FP123" s="17"/>
      <c r="FQ123" s="17"/>
      <c r="FR123" s="17"/>
      <c r="FS123" s="17"/>
      <c r="FT123" s="17"/>
      <c r="FU123" s="17"/>
      <c r="FV123" s="17"/>
      <c r="FW123" s="17"/>
      <c r="FX123" s="17"/>
      <c r="FY123" s="17"/>
      <c r="FZ123" s="17"/>
      <c r="GA123" s="17"/>
      <c r="GB123" s="17"/>
      <c r="GC123" s="17"/>
      <c r="GD123" s="17"/>
      <c r="GE123" s="17"/>
      <c r="GF123" s="17"/>
      <c r="GG123" s="17"/>
      <c r="GH123" s="17"/>
      <c r="GI123" s="17"/>
      <c r="GJ123" s="17"/>
      <c r="GK123" s="17"/>
      <c r="GL123" s="17"/>
      <c r="GM123" s="17"/>
      <c r="GN123" s="17"/>
      <c r="GO123" s="17"/>
      <c r="GP123" s="17"/>
      <c r="GQ123" s="17"/>
      <c r="GR123" s="17"/>
      <c r="GS123" s="17"/>
      <c r="GT123" s="17"/>
      <c r="GU123" s="17"/>
      <c r="GV123" s="17"/>
      <c r="GW123" s="17"/>
      <c r="GX123" s="17"/>
      <c r="GY123" s="17"/>
      <c r="GZ123" s="17"/>
      <c r="HA123" s="17"/>
      <c r="HB123" s="17"/>
      <c r="HC123" s="17"/>
      <c r="HD123" s="17"/>
      <c r="HE123" s="17"/>
      <c r="HF123" s="17"/>
      <c r="HG123" s="17"/>
      <c r="HH123" s="17"/>
      <c r="HI123" s="17"/>
      <c r="HJ123" s="17"/>
      <c r="HK123" s="17"/>
      <c r="HL123" s="17"/>
      <c r="HM123" s="17"/>
      <c r="HN123" s="17"/>
      <c r="HO123" s="17"/>
    </row>
    <row r="124" s="1" customFormat="1" ht="20" customHeight="1" spans="1:223">
      <c r="A124" s="14" t="s">
        <v>246</v>
      </c>
      <c r="B124" s="14" t="s">
        <v>247</v>
      </c>
      <c r="C124" s="15">
        <v>1299.576412</v>
      </c>
      <c r="D124" s="15">
        <v>1299.576412</v>
      </c>
      <c r="E124" s="15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17"/>
      <c r="FM124" s="17"/>
      <c r="FN124" s="17"/>
      <c r="FO124" s="17"/>
      <c r="FP124" s="17"/>
      <c r="FQ124" s="17"/>
      <c r="FR124" s="17"/>
      <c r="FS124" s="17"/>
      <c r="FT124" s="17"/>
      <c r="FU124" s="17"/>
      <c r="FV124" s="17"/>
      <c r="FW124" s="17"/>
      <c r="FX124" s="17"/>
      <c r="FY124" s="17"/>
      <c r="FZ124" s="17"/>
      <c r="GA124" s="17"/>
      <c r="GB124" s="17"/>
      <c r="GC124" s="17"/>
      <c r="GD124" s="17"/>
      <c r="GE124" s="17"/>
      <c r="GF124" s="17"/>
      <c r="GG124" s="17"/>
      <c r="GH124" s="17"/>
      <c r="GI124" s="17"/>
      <c r="GJ124" s="17"/>
      <c r="GK124" s="17"/>
      <c r="GL124" s="17"/>
      <c r="GM124" s="17"/>
      <c r="GN124" s="17"/>
      <c r="GO124" s="17"/>
      <c r="GP124" s="17"/>
      <c r="GQ124" s="17"/>
      <c r="GR124" s="17"/>
      <c r="GS124" s="17"/>
      <c r="GT124" s="17"/>
      <c r="GU124" s="17"/>
      <c r="GV124" s="17"/>
      <c r="GW124" s="17"/>
      <c r="GX124" s="17"/>
      <c r="GY124" s="17"/>
      <c r="GZ124" s="17"/>
      <c r="HA124" s="17"/>
      <c r="HB124" s="17"/>
      <c r="HC124" s="17"/>
      <c r="HD124" s="17"/>
      <c r="HE124" s="17"/>
      <c r="HF124" s="17"/>
      <c r="HG124" s="17"/>
      <c r="HH124" s="17"/>
      <c r="HI124" s="17"/>
      <c r="HJ124" s="17"/>
      <c r="HK124" s="17"/>
      <c r="HL124" s="17"/>
      <c r="HM124" s="17"/>
      <c r="HN124" s="17"/>
      <c r="HO124" s="17"/>
    </row>
    <row r="125" s="1" customFormat="1" ht="20" customHeight="1" spans="1:223">
      <c r="A125" s="14" t="s">
        <v>248</v>
      </c>
      <c r="B125" s="14" t="s">
        <v>249</v>
      </c>
      <c r="C125" s="15">
        <v>530.727613</v>
      </c>
      <c r="D125" s="15">
        <v>530.727613</v>
      </c>
      <c r="E125" s="15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F125" s="17"/>
      <c r="FG125" s="17"/>
      <c r="FH125" s="17"/>
      <c r="FI125" s="17"/>
      <c r="FJ125" s="17"/>
      <c r="FK125" s="17"/>
      <c r="FL125" s="17"/>
      <c r="FM125" s="17"/>
      <c r="FN125" s="17"/>
      <c r="FO125" s="17"/>
      <c r="FP125" s="17"/>
      <c r="FQ125" s="17"/>
      <c r="FR125" s="17"/>
      <c r="FS125" s="17"/>
      <c r="FT125" s="17"/>
      <c r="FU125" s="17"/>
      <c r="FV125" s="17"/>
      <c r="FW125" s="17"/>
      <c r="FX125" s="17"/>
      <c r="FY125" s="17"/>
      <c r="FZ125" s="17"/>
      <c r="GA125" s="17"/>
      <c r="GB125" s="17"/>
      <c r="GC125" s="17"/>
      <c r="GD125" s="17"/>
      <c r="GE125" s="17"/>
      <c r="GF125" s="17"/>
      <c r="GG125" s="17"/>
      <c r="GH125" s="17"/>
      <c r="GI125" s="17"/>
      <c r="GJ125" s="17"/>
      <c r="GK125" s="17"/>
      <c r="GL125" s="17"/>
      <c r="GM125" s="17"/>
      <c r="GN125" s="17"/>
      <c r="GO125" s="17"/>
      <c r="GP125" s="17"/>
      <c r="GQ125" s="17"/>
      <c r="GR125" s="17"/>
      <c r="GS125" s="17"/>
      <c r="GT125" s="17"/>
      <c r="GU125" s="17"/>
      <c r="GV125" s="17"/>
      <c r="GW125" s="17"/>
      <c r="GX125" s="17"/>
      <c r="GY125" s="17"/>
      <c r="GZ125" s="17"/>
      <c r="HA125" s="17"/>
      <c r="HB125" s="17"/>
      <c r="HC125" s="17"/>
      <c r="HD125" s="17"/>
      <c r="HE125" s="17"/>
      <c r="HF125" s="17"/>
      <c r="HG125" s="17"/>
      <c r="HH125" s="17"/>
      <c r="HI125" s="17"/>
      <c r="HJ125" s="17"/>
      <c r="HK125" s="17"/>
      <c r="HL125" s="17"/>
      <c r="HM125" s="17"/>
      <c r="HN125" s="17"/>
      <c r="HO125" s="17"/>
    </row>
    <row r="126" s="1" customFormat="1" ht="20" customHeight="1" spans="1:223">
      <c r="A126" s="14" t="s">
        <v>250</v>
      </c>
      <c r="B126" s="14" t="s">
        <v>251</v>
      </c>
      <c r="C126" s="15">
        <v>301.31122</v>
      </c>
      <c r="D126" s="15">
        <v>301.31122</v>
      </c>
      <c r="E126" s="15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/>
      <c r="FP126" s="17"/>
      <c r="FQ126" s="17"/>
      <c r="FR126" s="17"/>
      <c r="FS126" s="17"/>
      <c r="FT126" s="17"/>
      <c r="FU126" s="17"/>
      <c r="FV126" s="17"/>
      <c r="FW126" s="17"/>
      <c r="FX126" s="17"/>
      <c r="FY126" s="17"/>
      <c r="FZ126" s="17"/>
      <c r="GA126" s="17"/>
      <c r="GB126" s="17"/>
      <c r="GC126" s="17"/>
      <c r="GD126" s="17"/>
      <c r="GE126" s="17"/>
      <c r="GF126" s="17"/>
      <c r="GG126" s="17"/>
      <c r="GH126" s="17"/>
      <c r="GI126" s="17"/>
      <c r="GJ126" s="17"/>
      <c r="GK126" s="17"/>
      <c r="GL126" s="17"/>
      <c r="GM126" s="17"/>
      <c r="GN126" s="17"/>
      <c r="GO126" s="17"/>
      <c r="GP126" s="17"/>
      <c r="GQ126" s="17"/>
      <c r="GR126" s="17"/>
      <c r="GS126" s="17"/>
      <c r="GT126" s="17"/>
      <c r="GU126" s="17"/>
      <c r="GV126" s="17"/>
      <c r="GW126" s="17"/>
      <c r="GX126" s="17"/>
      <c r="GY126" s="17"/>
      <c r="GZ126" s="17"/>
      <c r="HA126" s="17"/>
      <c r="HB126" s="17"/>
      <c r="HC126" s="17"/>
      <c r="HD126" s="17"/>
      <c r="HE126" s="17"/>
      <c r="HF126" s="17"/>
      <c r="HG126" s="17"/>
      <c r="HH126" s="17"/>
      <c r="HI126" s="17"/>
      <c r="HJ126" s="17"/>
      <c r="HK126" s="17"/>
      <c r="HL126" s="17"/>
      <c r="HM126" s="17"/>
      <c r="HN126" s="17"/>
      <c r="HO126" s="17"/>
    </row>
    <row r="127" s="1" customFormat="1" ht="20" customHeight="1" spans="1:223">
      <c r="A127" s="14" t="s">
        <v>252</v>
      </c>
      <c r="B127" s="14" t="s">
        <v>253</v>
      </c>
      <c r="C127" s="15">
        <v>234.297032</v>
      </c>
      <c r="D127" s="15">
        <v>234.297032</v>
      </c>
      <c r="E127" s="15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  <c r="FY127" s="17"/>
      <c r="FZ127" s="17"/>
      <c r="GA127" s="17"/>
      <c r="GB127" s="17"/>
      <c r="GC127" s="17"/>
      <c r="GD127" s="17"/>
      <c r="GE127" s="17"/>
      <c r="GF127" s="17"/>
      <c r="GG127" s="17"/>
      <c r="GH127" s="17"/>
      <c r="GI127" s="17"/>
      <c r="GJ127" s="17"/>
      <c r="GK127" s="17"/>
      <c r="GL127" s="17"/>
      <c r="GM127" s="17"/>
      <c r="GN127" s="17"/>
      <c r="GO127" s="17"/>
      <c r="GP127" s="17"/>
      <c r="GQ127" s="17"/>
      <c r="GR127" s="17"/>
      <c r="GS127" s="17"/>
      <c r="GT127" s="17"/>
      <c r="GU127" s="17"/>
      <c r="GV127" s="17"/>
      <c r="GW127" s="17"/>
      <c r="GX127" s="17"/>
      <c r="GY127" s="17"/>
      <c r="GZ127" s="17"/>
      <c r="HA127" s="17"/>
      <c r="HB127" s="17"/>
      <c r="HC127" s="17"/>
      <c r="HD127" s="17"/>
      <c r="HE127" s="17"/>
      <c r="HF127" s="17"/>
      <c r="HG127" s="17"/>
      <c r="HH127" s="17"/>
      <c r="HI127" s="17"/>
      <c r="HJ127" s="17"/>
      <c r="HK127" s="17"/>
      <c r="HL127" s="17"/>
      <c r="HM127" s="17"/>
      <c r="HN127" s="17"/>
      <c r="HO127" s="17"/>
    </row>
    <row r="128" s="1" customFormat="1" ht="20" customHeight="1" spans="1:223">
      <c r="A128" s="12" t="s">
        <v>254</v>
      </c>
      <c r="B128" s="12" t="s">
        <v>255</v>
      </c>
      <c r="C128" s="13">
        <f>2956.624036+17.5</f>
        <v>2974.124036</v>
      </c>
      <c r="D128" s="13">
        <f>2956.624036+17.5</f>
        <v>2974.124036</v>
      </c>
      <c r="E128" s="13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</row>
    <row r="129" s="1" customFormat="1" ht="20" customHeight="1" spans="1:223">
      <c r="A129" s="14" t="s">
        <v>256</v>
      </c>
      <c r="B129" s="14" t="s">
        <v>257</v>
      </c>
      <c r="C129" s="15">
        <f>1387.435978+17.5</f>
        <v>1404.935978</v>
      </c>
      <c r="D129" s="15">
        <f>1387.435978+17.5</f>
        <v>1404.935978</v>
      </c>
      <c r="E129" s="15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  <c r="FQ129" s="17"/>
      <c r="FR129" s="17"/>
      <c r="FS129" s="17"/>
      <c r="FT129" s="17"/>
      <c r="FU129" s="17"/>
      <c r="FV129" s="17"/>
      <c r="FW129" s="17"/>
      <c r="FX129" s="17"/>
      <c r="FY129" s="17"/>
      <c r="FZ129" s="17"/>
      <c r="GA129" s="17"/>
      <c r="GB129" s="17"/>
      <c r="GC129" s="17"/>
      <c r="GD129" s="17"/>
      <c r="GE129" s="17"/>
      <c r="GF129" s="17"/>
      <c r="GG129" s="17"/>
      <c r="GH129" s="17"/>
      <c r="GI129" s="17"/>
      <c r="GJ129" s="17"/>
      <c r="GK129" s="17"/>
      <c r="GL129" s="17"/>
      <c r="GM129" s="17"/>
      <c r="GN129" s="17"/>
      <c r="GO129" s="17"/>
      <c r="GP129" s="17"/>
      <c r="GQ129" s="17"/>
      <c r="GR129" s="17"/>
      <c r="GS129" s="17"/>
      <c r="GT129" s="17"/>
      <c r="GU129" s="17"/>
      <c r="GV129" s="17"/>
      <c r="GW129" s="17"/>
      <c r="GX129" s="17"/>
      <c r="GY129" s="17"/>
      <c r="GZ129" s="17"/>
      <c r="HA129" s="17"/>
      <c r="HB129" s="17"/>
      <c r="HC129" s="17"/>
      <c r="HD129" s="17"/>
      <c r="HE129" s="17"/>
      <c r="HF129" s="17"/>
      <c r="HG129" s="17"/>
      <c r="HH129" s="17"/>
      <c r="HI129" s="17"/>
      <c r="HJ129" s="17"/>
      <c r="HK129" s="17"/>
      <c r="HL129" s="17"/>
      <c r="HM129" s="17"/>
      <c r="HN129" s="17"/>
      <c r="HO129" s="17"/>
    </row>
    <row r="130" s="1" customFormat="1" ht="20" customHeight="1" spans="1:223">
      <c r="A130" s="14" t="s">
        <v>258</v>
      </c>
      <c r="B130" s="14" t="s">
        <v>259</v>
      </c>
      <c r="C130" s="15">
        <v>1569.188058</v>
      </c>
      <c r="D130" s="15">
        <v>1569.188058</v>
      </c>
      <c r="E130" s="15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  <c r="FQ130" s="17"/>
      <c r="FR130" s="17"/>
      <c r="FS130" s="17"/>
      <c r="FT130" s="17"/>
      <c r="FU130" s="17"/>
      <c r="FV130" s="17"/>
      <c r="FW130" s="17"/>
      <c r="FX130" s="17"/>
      <c r="FY130" s="17"/>
      <c r="FZ130" s="17"/>
      <c r="GA130" s="17"/>
      <c r="GB130" s="17"/>
      <c r="GC130" s="17"/>
      <c r="GD130" s="17"/>
      <c r="GE130" s="17"/>
      <c r="GF130" s="17"/>
      <c r="GG130" s="17"/>
      <c r="GH130" s="17"/>
      <c r="GI130" s="17"/>
      <c r="GJ130" s="17"/>
      <c r="GK130" s="17"/>
      <c r="GL130" s="17"/>
      <c r="GM130" s="17"/>
      <c r="GN130" s="17"/>
      <c r="GO130" s="17"/>
      <c r="GP130" s="17"/>
      <c r="GQ130" s="17"/>
      <c r="GR130" s="17"/>
      <c r="GS130" s="17"/>
      <c r="GT130" s="17"/>
      <c r="GU130" s="17"/>
      <c r="GV130" s="17"/>
      <c r="GW130" s="17"/>
      <c r="GX130" s="17"/>
      <c r="GY130" s="17"/>
      <c r="GZ130" s="17"/>
      <c r="HA130" s="17"/>
      <c r="HB130" s="17"/>
      <c r="HC130" s="17"/>
      <c r="HD130" s="17"/>
      <c r="HE130" s="17"/>
      <c r="HF130" s="17"/>
      <c r="HG130" s="17"/>
      <c r="HH130" s="17"/>
      <c r="HI130" s="17"/>
      <c r="HJ130" s="17"/>
      <c r="HK130" s="17"/>
      <c r="HL130" s="17"/>
      <c r="HM130" s="17"/>
      <c r="HN130" s="17"/>
      <c r="HO130" s="17"/>
    </row>
    <row r="131" s="1" customFormat="1" ht="20" customHeight="1" spans="1:223">
      <c r="A131" s="12" t="s">
        <v>260</v>
      </c>
      <c r="B131" s="12" t="s">
        <v>261</v>
      </c>
      <c r="C131" s="13">
        <v>914.445289</v>
      </c>
      <c r="D131" s="13">
        <v>914.445289</v>
      </c>
      <c r="E131" s="13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  <c r="FH131" s="17"/>
      <c r="FI131" s="17"/>
      <c r="FJ131" s="17"/>
      <c r="FK131" s="17"/>
      <c r="FL131" s="17"/>
      <c r="FM131" s="17"/>
      <c r="FN131" s="17"/>
      <c r="FO131" s="17"/>
      <c r="FP131" s="17"/>
      <c r="FQ131" s="17"/>
      <c r="FR131" s="17"/>
      <c r="FS131" s="17"/>
      <c r="FT131" s="17"/>
      <c r="FU131" s="17"/>
      <c r="FV131" s="17"/>
      <c r="FW131" s="17"/>
      <c r="FX131" s="17"/>
      <c r="FY131" s="17"/>
      <c r="FZ131" s="17"/>
      <c r="GA131" s="17"/>
      <c r="GB131" s="17"/>
      <c r="GC131" s="17"/>
      <c r="GD131" s="17"/>
      <c r="GE131" s="17"/>
      <c r="GF131" s="17"/>
      <c r="GG131" s="17"/>
      <c r="GH131" s="17"/>
      <c r="GI131" s="17"/>
      <c r="GJ131" s="17"/>
      <c r="GK131" s="17"/>
      <c r="GL131" s="17"/>
      <c r="GM131" s="17"/>
      <c r="GN131" s="17"/>
      <c r="GO131" s="17"/>
      <c r="GP131" s="17"/>
      <c r="GQ131" s="17"/>
      <c r="GR131" s="17"/>
      <c r="GS131" s="17"/>
      <c r="GT131" s="17"/>
      <c r="GU131" s="17"/>
      <c r="GV131" s="17"/>
      <c r="GW131" s="17"/>
      <c r="GX131" s="17"/>
      <c r="GY131" s="17"/>
      <c r="GZ131" s="17"/>
      <c r="HA131" s="17"/>
      <c r="HB131" s="17"/>
      <c r="HC131" s="17"/>
      <c r="HD131" s="17"/>
      <c r="HE131" s="17"/>
      <c r="HF131" s="17"/>
      <c r="HG131" s="17"/>
      <c r="HH131" s="17"/>
      <c r="HI131" s="17"/>
      <c r="HJ131" s="17"/>
      <c r="HK131" s="17"/>
      <c r="HL131" s="17"/>
      <c r="HM131" s="17"/>
      <c r="HN131" s="17"/>
      <c r="HO131" s="17"/>
    </row>
    <row r="132" s="1" customFormat="1" ht="20" customHeight="1" spans="1:223">
      <c r="A132" s="14" t="s">
        <v>262</v>
      </c>
      <c r="B132" s="14" t="s">
        <v>263</v>
      </c>
      <c r="C132" s="15">
        <v>914.445289</v>
      </c>
      <c r="D132" s="15">
        <v>914.445289</v>
      </c>
      <c r="E132" s="15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  <c r="FG132" s="17"/>
      <c r="FH132" s="17"/>
      <c r="FI132" s="17"/>
      <c r="FJ132" s="17"/>
      <c r="FK132" s="17"/>
      <c r="FL132" s="17"/>
      <c r="FM132" s="17"/>
      <c r="FN132" s="17"/>
      <c r="FO132" s="17"/>
      <c r="FP132" s="17"/>
      <c r="FQ132" s="17"/>
      <c r="FR132" s="17"/>
      <c r="FS132" s="17"/>
      <c r="FT132" s="17"/>
      <c r="FU132" s="17"/>
      <c r="FV132" s="17"/>
      <c r="FW132" s="17"/>
      <c r="FX132" s="17"/>
      <c r="FY132" s="17"/>
      <c r="FZ132" s="17"/>
      <c r="GA132" s="17"/>
      <c r="GB132" s="17"/>
      <c r="GC132" s="17"/>
      <c r="GD132" s="17"/>
      <c r="GE132" s="17"/>
      <c r="GF132" s="17"/>
      <c r="GG132" s="17"/>
      <c r="GH132" s="17"/>
      <c r="GI132" s="17"/>
      <c r="GJ132" s="17"/>
      <c r="GK132" s="17"/>
      <c r="GL132" s="17"/>
      <c r="GM132" s="17"/>
      <c r="GN132" s="17"/>
      <c r="GO132" s="17"/>
      <c r="GP132" s="17"/>
      <c r="GQ132" s="17"/>
      <c r="GR132" s="17"/>
      <c r="GS132" s="17"/>
      <c r="GT132" s="17"/>
      <c r="GU132" s="17"/>
      <c r="GV132" s="17"/>
      <c r="GW132" s="17"/>
      <c r="GX132" s="17"/>
      <c r="GY132" s="17"/>
      <c r="GZ132" s="17"/>
      <c r="HA132" s="17"/>
      <c r="HB132" s="17"/>
      <c r="HC132" s="17"/>
      <c r="HD132" s="17"/>
      <c r="HE132" s="17"/>
      <c r="HF132" s="17"/>
      <c r="HG132" s="17"/>
      <c r="HH132" s="17"/>
      <c r="HI132" s="17"/>
      <c r="HJ132" s="17"/>
      <c r="HK132" s="17"/>
      <c r="HL132" s="17"/>
      <c r="HM132" s="17"/>
      <c r="HN132" s="17"/>
      <c r="HO132" s="17"/>
    </row>
    <row r="133" s="1" customFormat="1" ht="20" customHeight="1" spans="1:223">
      <c r="A133" s="12" t="s">
        <v>264</v>
      </c>
      <c r="B133" s="12" t="s">
        <v>265</v>
      </c>
      <c r="C133" s="13">
        <v>683.248491</v>
      </c>
      <c r="D133" s="13">
        <v>683.248491</v>
      </c>
      <c r="E133" s="13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  <c r="FG133" s="17"/>
      <c r="FH133" s="17"/>
      <c r="FI133" s="17"/>
      <c r="FJ133" s="17"/>
      <c r="FK133" s="17"/>
      <c r="FL133" s="17"/>
      <c r="FM133" s="17"/>
      <c r="FN133" s="17"/>
      <c r="FO133" s="17"/>
      <c r="FP133" s="17"/>
      <c r="FQ133" s="17"/>
      <c r="FR133" s="17"/>
      <c r="FS133" s="17"/>
      <c r="FT133" s="17"/>
      <c r="FU133" s="17"/>
      <c r="FV133" s="17"/>
      <c r="FW133" s="17"/>
      <c r="FX133" s="17"/>
      <c r="FY133" s="17"/>
      <c r="FZ133" s="17"/>
      <c r="GA133" s="17"/>
      <c r="GB133" s="17"/>
      <c r="GC133" s="17"/>
      <c r="GD133" s="17"/>
      <c r="GE133" s="17"/>
      <c r="GF133" s="17"/>
      <c r="GG133" s="17"/>
      <c r="GH133" s="17"/>
      <c r="GI133" s="17"/>
      <c r="GJ133" s="17"/>
      <c r="GK133" s="17"/>
      <c r="GL133" s="17"/>
      <c r="GM133" s="17"/>
      <c r="GN133" s="17"/>
      <c r="GO133" s="17"/>
      <c r="GP133" s="17"/>
      <c r="GQ133" s="17"/>
      <c r="GR133" s="17"/>
      <c r="GS133" s="17"/>
      <c r="GT133" s="17"/>
      <c r="GU133" s="17"/>
      <c r="GV133" s="17"/>
      <c r="GW133" s="17"/>
      <c r="GX133" s="17"/>
      <c r="GY133" s="17"/>
      <c r="GZ133" s="17"/>
      <c r="HA133" s="17"/>
      <c r="HB133" s="17"/>
      <c r="HC133" s="17"/>
      <c r="HD133" s="17"/>
      <c r="HE133" s="17"/>
      <c r="HF133" s="17"/>
      <c r="HG133" s="17"/>
      <c r="HH133" s="17"/>
      <c r="HI133" s="17"/>
      <c r="HJ133" s="17"/>
      <c r="HK133" s="17"/>
      <c r="HL133" s="17"/>
      <c r="HM133" s="17"/>
      <c r="HN133" s="17"/>
      <c r="HO133" s="17"/>
    </row>
    <row r="134" s="1" customFormat="1" ht="20" customHeight="1" spans="1:223">
      <c r="A134" s="14" t="s">
        <v>266</v>
      </c>
      <c r="B134" s="14" t="s">
        <v>267</v>
      </c>
      <c r="C134" s="15">
        <v>683.248491</v>
      </c>
      <c r="D134" s="15">
        <v>683.248491</v>
      </c>
      <c r="E134" s="15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  <c r="FB134" s="17"/>
      <c r="FC134" s="17"/>
      <c r="FD134" s="17"/>
      <c r="FE134" s="17"/>
      <c r="FF134" s="17"/>
      <c r="FG134" s="17"/>
      <c r="FH134" s="17"/>
      <c r="FI134" s="17"/>
      <c r="FJ134" s="17"/>
      <c r="FK134" s="17"/>
      <c r="FL134" s="17"/>
      <c r="FM134" s="17"/>
      <c r="FN134" s="17"/>
      <c r="FO134" s="17"/>
      <c r="FP134" s="17"/>
      <c r="FQ134" s="17"/>
      <c r="FR134" s="17"/>
      <c r="FS134" s="17"/>
      <c r="FT134" s="17"/>
      <c r="FU134" s="17"/>
      <c r="FV134" s="17"/>
      <c r="FW134" s="17"/>
      <c r="FX134" s="17"/>
      <c r="FY134" s="17"/>
      <c r="FZ134" s="17"/>
      <c r="GA134" s="17"/>
      <c r="GB134" s="17"/>
      <c r="GC134" s="17"/>
      <c r="GD134" s="17"/>
      <c r="GE134" s="17"/>
      <c r="GF134" s="17"/>
      <c r="GG134" s="17"/>
      <c r="GH134" s="17"/>
      <c r="GI134" s="17"/>
      <c r="GJ134" s="17"/>
      <c r="GK134" s="17"/>
      <c r="GL134" s="17"/>
      <c r="GM134" s="17"/>
      <c r="GN134" s="17"/>
      <c r="GO134" s="17"/>
      <c r="GP134" s="17"/>
      <c r="GQ134" s="17"/>
      <c r="GR134" s="17"/>
      <c r="GS134" s="17"/>
      <c r="GT134" s="17"/>
      <c r="GU134" s="17"/>
      <c r="GV134" s="17"/>
      <c r="GW134" s="17"/>
      <c r="GX134" s="17"/>
      <c r="GY134" s="17"/>
      <c r="GZ134" s="17"/>
      <c r="HA134" s="17"/>
      <c r="HB134" s="17"/>
      <c r="HC134" s="17"/>
      <c r="HD134" s="17"/>
      <c r="HE134" s="17"/>
      <c r="HF134" s="17"/>
      <c r="HG134" s="17"/>
      <c r="HH134" s="17"/>
      <c r="HI134" s="17"/>
      <c r="HJ134" s="17"/>
      <c r="HK134" s="17"/>
      <c r="HL134" s="17"/>
      <c r="HM134" s="17"/>
      <c r="HN134" s="17"/>
      <c r="HO134" s="17"/>
    </row>
    <row r="135" s="1" customFormat="1" ht="20" customHeight="1" spans="1:223">
      <c r="A135" s="12" t="s">
        <v>268</v>
      </c>
      <c r="B135" s="12" t="s">
        <v>269</v>
      </c>
      <c r="C135" s="13">
        <f>2573.680124+329.28</f>
        <v>2902.960124</v>
      </c>
      <c r="D135" s="13">
        <f>2573.680124+329.28</f>
        <v>2902.960124</v>
      </c>
      <c r="E135" s="13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  <c r="FK135" s="17"/>
      <c r="FL135" s="17"/>
      <c r="FM135" s="17"/>
      <c r="FN135" s="17"/>
      <c r="FO135" s="17"/>
      <c r="FP135" s="17"/>
      <c r="FQ135" s="17"/>
      <c r="FR135" s="17"/>
      <c r="FS135" s="17"/>
      <c r="FT135" s="17"/>
      <c r="FU135" s="17"/>
      <c r="FV135" s="17"/>
      <c r="FW135" s="17"/>
      <c r="FX135" s="17"/>
      <c r="FY135" s="17"/>
      <c r="FZ135" s="17"/>
      <c r="GA135" s="17"/>
      <c r="GB135" s="17"/>
      <c r="GC135" s="17"/>
      <c r="GD135" s="17"/>
      <c r="GE135" s="17"/>
      <c r="GF135" s="17"/>
      <c r="GG135" s="17"/>
      <c r="GH135" s="17"/>
      <c r="GI135" s="17"/>
      <c r="GJ135" s="17"/>
      <c r="GK135" s="17"/>
      <c r="GL135" s="17"/>
      <c r="GM135" s="17"/>
      <c r="GN135" s="17"/>
      <c r="GO135" s="17"/>
      <c r="GP135" s="17"/>
      <c r="GQ135" s="17"/>
      <c r="GR135" s="17"/>
      <c r="GS135" s="17"/>
      <c r="GT135" s="17"/>
      <c r="GU135" s="17"/>
      <c r="GV135" s="17"/>
      <c r="GW135" s="17"/>
      <c r="GX135" s="17"/>
      <c r="GY135" s="17"/>
      <c r="GZ135" s="17"/>
      <c r="HA135" s="17"/>
      <c r="HB135" s="17"/>
      <c r="HC135" s="17"/>
      <c r="HD135" s="17"/>
      <c r="HE135" s="17"/>
      <c r="HF135" s="17"/>
      <c r="HG135" s="17"/>
      <c r="HH135" s="17"/>
      <c r="HI135" s="17"/>
      <c r="HJ135" s="17"/>
      <c r="HK135" s="17"/>
      <c r="HL135" s="17"/>
      <c r="HM135" s="17"/>
      <c r="HN135" s="17"/>
      <c r="HO135" s="17"/>
    </row>
    <row r="136" s="1" customFormat="1" ht="20" customHeight="1" spans="1:223">
      <c r="A136" s="14" t="s">
        <v>270</v>
      </c>
      <c r="B136" s="14" t="s">
        <v>271</v>
      </c>
      <c r="C136" s="15">
        <v>342.580777</v>
      </c>
      <c r="D136" s="15">
        <v>342.580777</v>
      </c>
      <c r="E136" s="15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  <c r="FG136" s="17"/>
      <c r="FH136" s="17"/>
      <c r="FI136" s="17"/>
      <c r="FJ136" s="17"/>
      <c r="FK136" s="17"/>
      <c r="FL136" s="17"/>
      <c r="FM136" s="17"/>
      <c r="FN136" s="17"/>
      <c r="FO136" s="17"/>
      <c r="FP136" s="17"/>
      <c r="FQ136" s="17"/>
      <c r="FR136" s="17"/>
      <c r="FS136" s="17"/>
      <c r="FT136" s="17"/>
      <c r="FU136" s="17"/>
      <c r="FV136" s="17"/>
      <c r="FW136" s="17"/>
      <c r="FX136" s="17"/>
      <c r="FY136" s="17"/>
      <c r="FZ136" s="17"/>
      <c r="GA136" s="17"/>
      <c r="GB136" s="17"/>
      <c r="GC136" s="17"/>
      <c r="GD136" s="17"/>
      <c r="GE136" s="17"/>
      <c r="GF136" s="17"/>
      <c r="GG136" s="17"/>
      <c r="GH136" s="17"/>
      <c r="GI136" s="17"/>
      <c r="GJ136" s="17"/>
      <c r="GK136" s="17"/>
      <c r="GL136" s="17"/>
      <c r="GM136" s="17"/>
      <c r="GN136" s="17"/>
      <c r="GO136" s="17"/>
      <c r="GP136" s="17"/>
      <c r="GQ136" s="17"/>
      <c r="GR136" s="17"/>
      <c r="GS136" s="17"/>
      <c r="GT136" s="17"/>
      <c r="GU136" s="17"/>
      <c r="GV136" s="17"/>
      <c r="GW136" s="17"/>
      <c r="GX136" s="17"/>
      <c r="GY136" s="17"/>
      <c r="GZ136" s="17"/>
      <c r="HA136" s="17"/>
      <c r="HB136" s="17"/>
      <c r="HC136" s="17"/>
      <c r="HD136" s="17"/>
      <c r="HE136" s="17"/>
      <c r="HF136" s="17"/>
      <c r="HG136" s="17"/>
      <c r="HH136" s="17"/>
      <c r="HI136" s="17"/>
      <c r="HJ136" s="17"/>
      <c r="HK136" s="17"/>
      <c r="HL136" s="17"/>
      <c r="HM136" s="17"/>
      <c r="HN136" s="17"/>
      <c r="HO136" s="17"/>
    </row>
    <row r="137" s="1" customFormat="1" ht="20" customHeight="1" spans="1:223">
      <c r="A137" s="14" t="s">
        <v>272</v>
      </c>
      <c r="B137" s="14" t="s">
        <v>273</v>
      </c>
      <c r="C137" s="15">
        <v>1340.852092</v>
      </c>
      <c r="D137" s="15">
        <v>1340.852092</v>
      </c>
      <c r="E137" s="15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  <c r="FG137" s="17"/>
      <c r="FH137" s="17"/>
      <c r="FI137" s="17"/>
      <c r="FJ137" s="17"/>
      <c r="FK137" s="17"/>
      <c r="FL137" s="17"/>
      <c r="FM137" s="17"/>
      <c r="FN137" s="17"/>
      <c r="FO137" s="17"/>
      <c r="FP137" s="17"/>
      <c r="FQ137" s="17"/>
      <c r="FR137" s="17"/>
      <c r="FS137" s="17"/>
      <c r="FT137" s="17"/>
      <c r="FU137" s="17"/>
      <c r="FV137" s="17"/>
      <c r="FW137" s="17"/>
      <c r="FX137" s="17"/>
      <c r="FY137" s="17"/>
      <c r="FZ137" s="17"/>
      <c r="GA137" s="17"/>
      <c r="GB137" s="17"/>
      <c r="GC137" s="17"/>
      <c r="GD137" s="17"/>
      <c r="GE137" s="17"/>
      <c r="GF137" s="17"/>
      <c r="GG137" s="17"/>
      <c r="GH137" s="17"/>
      <c r="GI137" s="17"/>
      <c r="GJ137" s="17"/>
      <c r="GK137" s="17"/>
      <c r="GL137" s="17"/>
      <c r="GM137" s="17"/>
      <c r="GN137" s="17"/>
      <c r="GO137" s="17"/>
      <c r="GP137" s="17"/>
      <c r="GQ137" s="17"/>
      <c r="GR137" s="17"/>
      <c r="GS137" s="17"/>
      <c r="GT137" s="17"/>
      <c r="GU137" s="17"/>
      <c r="GV137" s="17"/>
      <c r="GW137" s="17"/>
      <c r="GX137" s="17"/>
      <c r="GY137" s="17"/>
      <c r="GZ137" s="17"/>
      <c r="HA137" s="17"/>
      <c r="HB137" s="17"/>
      <c r="HC137" s="17"/>
      <c r="HD137" s="17"/>
      <c r="HE137" s="17"/>
      <c r="HF137" s="17"/>
      <c r="HG137" s="17"/>
      <c r="HH137" s="17"/>
      <c r="HI137" s="17"/>
      <c r="HJ137" s="17"/>
      <c r="HK137" s="17"/>
      <c r="HL137" s="17"/>
      <c r="HM137" s="17"/>
      <c r="HN137" s="17"/>
      <c r="HO137" s="17"/>
    </row>
    <row r="138" s="1" customFormat="1" ht="20" customHeight="1" spans="1:223">
      <c r="A138" s="14" t="s">
        <v>274</v>
      </c>
      <c r="B138" s="14" t="s">
        <v>275</v>
      </c>
      <c r="C138" s="15">
        <f>890.247255+329.28</f>
        <v>1219.527255</v>
      </c>
      <c r="D138" s="15">
        <f>890.247255+329.28</f>
        <v>1219.527255</v>
      </c>
      <c r="E138" s="15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  <c r="GZ138" s="17"/>
      <c r="HA138" s="17"/>
      <c r="HB138" s="17"/>
      <c r="HC138" s="17"/>
      <c r="HD138" s="17"/>
      <c r="HE138" s="17"/>
      <c r="HF138" s="17"/>
      <c r="HG138" s="17"/>
      <c r="HH138" s="17"/>
      <c r="HI138" s="17"/>
      <c r="HJ138" s="17"/>
      <c r="HK138" s="17"/>
      <c r="HL138" s="17"/>
      <c r="HM138" s="17"/>
      <c r="HN138" s="17"/>
      <c r="HO138" s="17"/>
    </row>
    <row r="139" s="1" customFormat="1" ht="20" customHeight="1" spans="1:223">
      <c r="A139" s="12" t="s">
        <v>276</v>
      </c>
      <c r="B139" s="12" t="s">
        <v>277</v>
      </c>
      <c r="C139" s="13">
        <v>771.257298</v>
      </c>
      <c r="D139" s="13">
        <v>771.257298</v>
      </c>
      <c r="E139" s="13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</row>
    <row r="140" s="1" customFormat="1" ht="20" customHeight="1" spans="1:223">
      <c r="A140" s="14" t="s">
        <v>278</v>
      </c>
      <c r="B140" s="14" t="s">
        <v>279</v>
      </c>
      <c r="C140" s="15">
        <v>771.257298</v>
      </c>
      <c r="D140" s="15">
        <v>771.257298</v>
      </c>
      <c r="E140" s="15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</row>
    <row r="141" s="1" customFormat="1" ht="20" customHeight="1" spans="1:223">
      <c r="A141" s="12" t="s">
        <v>280</v>
      </c>
      <c r="B141" s="12" t="s">
        <v>281</v>
      </c>
      <c r="C141" s="13">
        <v>647.869997</v>
      </c>
      <c r="D141" s="13">
        <v>647.869997</v>
      </c>
      <c r="E141" s="13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</row>
    <row r="142" s="1" customFormat="1" ht="20" customHeight="1" spans="1:223">
      <c r="A142" s="14" t="s">
        <v>282</v>
      </c>
      <c r="B142" s="14" t="s">
        <v>283</v>
      </c>
      <c r="C142" s="15">
        <v>647.869997</v>
      </c>
      <c r="D142" s="15">
        <v>647.869997</v>
      </c>
      <c r="E142" s="15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</row>
    <row r="143" s="1" customFormat="1" ht="20" customHeight="1" spans="1:223">
      <c r="A143" s="12" t="s">
        <v>284</v>
      </c>
      <c r="B143" s="12" t="s">
        <v>285</v>
      </c>
      <c r="C143" s="13">
        <v>168.232029</v>
      </c>
      <c r="D143" s="13">
        <v>168.232029</v>
      </c>
      <c r="E143" s="1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  <c r="GF143" s="17"/>
      <c r="GG143" s="17"/>
      <c r="GH143" s="17"/>
      <c r="GI143" s="17"/>
      <c r="GJ143" s="17"/>
      <c r="GK143" s="17"/>
      <c r="GL143" s="17"/>
      <c r="GM143" s="17"/>
      <c r="GN143" s="17"/>
      <c r="GO143" s="17"/>
      <c r="GP143" s="17"/>
      <c r="GQ143" s="17"/>
      <c r="GR143" s="17"/>
      <c r="GS143" s="17"/>
      <c r="GT143" s="17"/>
      <c r="GU143" s="17"/>
      <c r="GV143" s="17"/>
      <c r="GW143" s="17"/>
      <c r="GX143" s="17"/>
      <c r="GY143" s="17"/>
      <c r="GZ143" s="17"/>
      <c r="HA143" s="17"/>
      <c r="HB143" s="17"/>
      <c r="HC143" s="17"/>
      <c r="HD143" s="17"/>
      <c r="HE143" s="17"/>
      <c r="HF143" s="17"/>
      <c r="HG143" s="17"/>
      <c r="HH143" s="17"/>
      <c r="HI143" s="17"/>
      <c r="HJ143" s="17"/>
      <c r="HK143" s="17"/>
      <c r="HL143" s="17"/>
      <c r="HM143" s="17"/>
      <c r="HN143" s="17"/>
      <c r="HO143" s="17"/>
    </row>
    <row r="144" s="1" customFormat="1" ht="20" customHeight="1" spans="1:223">
      <c r="A144" s="14" t="s">
        <v>286</v>
      </c>
      <c r="B144" s="14" t="s">
        <v>287</v>
      </c>
      <c r="C144" s="15">
        <v>168.232029</v>
      </c>
      <c r="D144" s="15">
        <v>168.232029</v>
      </c>
      <c r="E144" s="15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</row>
    <row r="145" s="1" customFormat="1" ht="20" customHeight="1" spans="1:223">
      <c r="A145" s="12" t="s">
        <v>288</v>
      </c>
      <c r="B145" s="12" t="s">
        <v>289</v>
      </c>
      <c r="C145" s="13">
        <v>412.127363</v>
      </c>
      <c r="D145" s="13">
        <v>412.127363</v>
      </c>
      <c r="E145" s="13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</row>
    <row r="146" s="1" customFormat="1" ht="20" customHeight="1" spans="1:223">
      <c r="A146" s="14" t="s">
        <v>290</v>
      </c>
      <c r="B146" s="14" t="s">
        <v>291</v>
      </c>
      <c r="C146" s="15">
        <v>412.127363</v>
      </c>
      <c r="D146" s="15">
        <v>412.127363</v>
      </c>
      <c r="E146" s="15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  <c r="FY146" s="17"/>
      <c r="FZ146" s="17"/>
      <c r="GA146" s="17"/>
      <c r="GB146" s="17"/>
      <c r="GC146" s="17"/>
      <c r="GD146" s="17"/>
      <c r="GE146" s="17"/>
      <c r="GF146" s="17"/>
      <c r="GG146" s="17"/>
      <c r="GH146" s="17"/>
      <c r="GI146" s="17"/>
      <c r="GJ146" s="17"/>
      <c r="GK146" s="17"/>
      <c r="GL146" s="17"/>
      <c r="GM146" s="17"/>
      <c r="GN146" s="17"/>
      <c r="GO146" s="17"/>
      <c r="GP146" s="17"/>
      <c r="GQ146" s="17"/>
      <c r="GR146" s="17"/>
      <c r="GS146" s="17"/>
      <c r="GT146" s="17"/>
      <c r="GU146" s="17"/>
      <c r="GV146" s="17"/>
      <c r="GW146" s="17"/>
      <c r="GX146" s="17"/>
      <c r="GY146" s="17"/>
      <c r="GZ146" s="17"/>
      <c r="HA146" s="17"/>
      <c r="HB146" s="17"/>
      <c r="HC146" s="17"/>
      <c r="HD146" s="17"/>
      <c r="HE146" s="17"/>
      <c r="HF146" s="17"/>
      <c r="HG146" s="17"/>
      <c r="HH146" s="17"/>
      <c r="HI146" s="17"/>
      <c r="HJ146" s="17"/>
      <c r="HK146" s="17"/>
      <c r="HL146" s="17"/>
      <c r="HM146" s="17"/>
      <c r="HN146" s="17"/>
      <c r="HO146" s="17"/>
    </row>
    <row r="147" s="1" customFormat="1" ht="20" customHeight="1" spans="1:223">
      <c r="A147" s="12" t="s">
        <v>292</v>
      </c>
      <c r="B147" s="12" t="s">
        <v>293</v>
      </c>
      <c r="C147" s="13">
        <v>17452.174697</v>
      </c>
      <c r="D147" s="13">
        <v>17452.174697</v>
      </c>
      <c r="E147" s="13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  <c r="GH147" s="17"/>
      <c r="GI147" s="17"/>
      <c r="GJ147" s="17"/>
      <c r="GK147" s="17"/>
      <c r="GL147" s="17"/>
      <c r="GM147" s="17"/>
      <c r="GN147" s="17"/>
      <c r="GO147" s="17"/>
      <c r="GP147" s="17"/>
      <c r="GQ147" s="17"/>
      <c r="GR147" s="17"/>
      <c r="GS147" s="17"/>
      <c r="GT147" s="17"/>
      <c r="GU147" s="17"/>
      <c r="GV147" s="17"/>
      <c r="GW147" s="17"/>
      <c r="GX147" s="17"/>
      <c r="GY147" s="17"/>
      <c r="GZ147" s="17"/>
      <c r="HA147" s="17"/>
      <c r="HB147" s="17"/>
      <c r="HC147" s="17"/>
      <c r="HD147" s="17"/>
      <c r="HE147" s="17"/>
      <c r="HF147" s="17"/>
      <c r="HG147" s="17"/>
      <c r="HH147" s="17"/>
      <c r="HI147" s="17"/>
      <c r="HJ147" s="17"/>
      <c r="HK147" s="17"/>
      <c r="HL147" s="17"/>
      <c r="HM147" s="17"/>
      <c r="HN147" s="17"/>
      <c r="HO147" s="17"/>
    </row>
    <row r="148" s="1" customFormat="1" ht="20" customHeight="1" spans="1:223">
      <c r="A148" s="14" t="s">
        <v>294</v>
      </c>
      <c r="B148" s="14" t="s">
        <v>295</v>
      </c>
      <c r="C148" s="15">
        <v>378.707777</v>
      </c>
      <c r="D148" s="15">
        <v>378.707777</v>
      </c>
      <c r="E148" s="15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  <c r="FB148" s="17"/>
      <c r="FC148" s="17"/>
      <c r="FD148" s="17"/>
      <c r="FE148" s="17"/>
      <c r="FF148" s="17"/>
      <c r="FG148" s="17"/>
      <c r="FH148" s="17"/>
      <c r="FI148" s="17"/>
      <c r="FJ148" s="17"/>
      <c r="FK148" s="17"/>
      <c r="FL148" s="17"/>
      <c r="FM148" s="17"/>
      <c r="FN148" s="17"/>
      <c r="FO148" s="17"/>
      <c r="FP148" s="17"/>
      <c r="FQ148" s="17"/>
      <c r="FR148" s="17"/>
      <c r="FS148" s="17"/>
      <c r="FT148" s="17"/>
      <c r="FU148" s="17"/>
      <c r="FV148" s="17"/>
      <c r="FW148" s="17"/>
      <c r="FX148" s="17"/>
      <c r="FY148" s="17"/>
      <c r="FZ148" s="17"/>
      <c r="GA148" s="17"/>
      <c r="GB148" s="17"/>
      <c r="GC148" s="17"/>
      <c r="GD148" s="17"/>
      <c r="GE148" s="17"/>
      <c r="GF148" s="17"/>
      <c r="GG148" s="17"/>
      <c r="GH148" s="17"/>
      <c r="GI148" s="17"/>
      <c r="GJ148" s="17"/>
      <c r="GK148" s="17"/>
      <c r="GL148" s="17"/>
      <c r="GM148" s="17"/>
      <c r="GN148" s="17"/>
      <c r="GO148" s="17"/>
      <c r="GP148" s="17"/>
      <c r="GQ148" s="17"/>
      <c r="GR148" s="17"/>
      <c r="GS148" s="17"/>
      <c r="GT148" s="17"/>
      <c r="GU148" s="17"/>
      <c r="GV148" s="17"/>
      <c r="GW148" s="17"/>
      <c r="GX148" s="17"/>
      <c r="GY148" s="17"/>
      <c r="GZ148" s="17"/>
      <c r="HA148" s="17"/>
      <c r="HB148" s="17"/>
      <c r="HC148" s="17"/>
      <c r="HD148" s="17"/>
      <c r="HE148" s="17"/>
      <c r="HF148" s="17"/>
      <c r="HG148" s="17"/>
      <c r="HH148" s="17"/>
      <c r="HI148" s="17"/>
      <c r="HJ148" s="17"/>
      <c r="HK148" s="17"/>
      <c r="HL148" s="17"/>
      <c r="HM148" s="17"/>
      <c r="HN148" s="17"/>
      <c r="HO148" s="17"/>
    </row>
    <row r="149" s="1" customFormat="1" ht="20" customHeight="1" spans="1:223">
      <c r="A149" s="14" t="s">
        <v>296</v>
      </c>
      <c r="B149" s="14" t="s">
        <v>297</v>
      </c>
      <c r="C149" s="15">
        <v>732.797342</v>
      </c>
      <c r="D149" s="15">
        <v>732.797342</v>
      </c>
      <c r="E149" s="15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  <c r="FQ149" s="17"/>
      <c r="FR149" s="17"/>
      <c r="FS149" s="17"/>
      <c r="FT149" s="17"/>
      <c r="FU149" s="17"/>
      <c r="FV149" s="17"/>
      <c r="FW149" s="17"/>
      <c r="FX149" s="17"/>
      <c r="FY149" s="17"/>
      <c r="FZ149" s="17"/>
      <c r="GA149" s="17"/>
      <c r="GB149" s="17"/>
      <c r="GC149" s="17"/>
      <c r="GD149" s="17"/>
      <c r="GE149" s="17"/>
      <c r="GF149" s="17"/>
      <c r="GG149" s="17"/>
      <c r="GH149" s="17"/>
      <c r="GI149" s="17"/>
      <c r="GJ149" s="17"/>
      <c r="GK149" s="17"/>
      <c r="GL149" s="17"/>
      <c r="GM149" s="17"/>
      <c r="GN149" s="17"/>
      <c r="GO149" s="17"/>
      <c r="GP149" s="17"/>
      <c r="GQ149" s="17"/>
      <c r="GR149" s="17"/>
      <c r="GS149" s="17"/>
      <c r="GT149" s="17"/>
      <c r="GU149" s="17"/>
      <c r="GV149" s="17"/>
      <c r="GW149" s="17"/>
      <c r="GX149" s="17"/>
      <c r="GY149" s="17"/>
      <c r="GZ149" s="17"/>
      <c r="HA149" s="17"/>
      <c r="HB149" s="17"/>
      <c r="HC149" s="17"/>
      <c r="HD149" s="17"/>
      <c r="HE149" s="17"/>
      <c r="HF149" s="17"/>
      <c r="HG149" s="17"/>
      <c r="HH149" s="17"/>
      <c r="HI149" s="17"/>
      <c r="HJ149" s="17"/>
      <c r="HK149" s="17"/>
      <c r="HL149" s="17"/>
      <c r="HM149" s="17"/>
      <c r="HN149" s="17"/>
      <c r="HO149" s="17"/>
    </row>
    <row r="150" s="1" customFormat="1" ht="20" customHeight="1" spans="1:223">
      <c r="A150" s="14" t="s">
        <v>298</v>
      </c>
      <c r="B150" s="14" t="s">
        <v>299</v>
      </c>
      <c r="C150" s="15">
        <v>361.154451</v>
      </c>
      <c r="D150" s="15">
        <v>361.154451</v>
      </c>
      <c r="E150" s="15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  <c r="FB150" s="17"/>
      <c r="FC150" s="17"/>
      <c r="FD150" s="17"/>
      <c r="FE150" s="17"/>
      <c r="FF150" s="17"/>
      <c r="FG150" s="17"/>
      <c r="FH150" s="17"/>
      <c r="FI150" s="17"/>
      <c r="FJ150" s="17"/>
      <c r="FK150" s="17"/>
      <c r="FL150" s="17"/>
      <c r="FM150" s="17"/>
      <c r="FN150" s="17"/>
      <c r="FO150" s="17"/>
      <c r="FP150" s="17"/>
      <c r="FQ150" s="17"/>
      <c r="FR150" s="17"/>
      <c r="FS150" s="17"/>
      <c r="FT150" s="17"/>
      <c r="FU150" s="17"/>
      <c r="FV150" s="17"/>
      <c r="FW150" s="17"/>
      <c r="FX150" s="17"/>
      <c r="FY150" s="17"/>
      <c r="FZ150" s="17"/>
      <c r="GA150" s="17"/>
      <c r="GB150" s="17"/>
      <c r="GC150" s="17"/>
      <c r="GD150" s="17"/>
      <c r="GE150" s="17"/>
      <c r="GF150" s="17"/>
      <c r="GG150" s="17"/>
      <c r="GH150" s="17"/>
      <c r="GI150" s="17"/>
      <c r="GJ150" s="17"/>
      <c r="GK150" s="17"/>
      <c r="GL150" s="17"/>
      <c r="GM150" s="17"/>
      <c r="GN150" s="17"/>
      <c r="GO150" s="17"/>
      <c r="GP150" s="17"/>
      <c r="GQ150" s="17"/>
      <c r="GR150" s="17"/>
      <c r="GS150" s="17"/>
      <c r="GT150" s="17"/>
      <c r="GU150" s="17"/>
      <c r="GV150" s="17"/>
      <c r="GW150" s="17"/>
      <c r="GX150" s="17"/>
      <c r="GY150" s="17"/>
      <c r="GZ150" s="17"/>
      <c r="HA150" s="17"/>
      <c r="HB150" s="17"/>
      <c r="HC150" s="17"/>
      <c r="HD150" s="17"/>
      <c r="HE150" s="17"/>
      <c r="HF150" s="17"/>
      <c r="HG150" s="17"/>
      <c r="HH150" s="17"/>
      <c r="HI150" s="17"/>
      <c r="HJ150" s="17"/>
      <c r="HK150" s="17"/>
      <c r="HL150" s="17"/>
      <c r="HM150" s="17"/>
      <c r="HN150" s="17"/>
      <c r="HO150" s="17"/>
    </row>
    <row r="151" s="1" customFormat="1" ht="20" customHeight="1" spans="1:223">
      <c r="A151" s="14" t="s">
        <v>300</v>
      </c>
      <c r="B151" s="14" t="s">
        <v>301</v>
      </c>
      <c r="C151" s="15">
        <v>1297.869656</v>
      </c>
      <c r="D151" s="15">
        <v>1297.869656</v>
      </c>
      <c r="E151" s="15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  <c r="FY151" s="17"/>
      <c r="FZ151" s="17"/>
      <c r="GA151" s="17"/>
      <c r="GB151" s="17"/>
      <c r="GC151" s="17"/>
      <c r="GD151" s="17"/>
      <c r="GE151" s="17"/>
      <c r="GF151" s="17"/>
      <c r="GG151" s="17"/>
      <c r="GH151" s="17"/>
      <c r="GI151" s="17"/>
      <c r="GJ151" s="17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GW151" s="17"/>
      <c r="GX151" s="17"/>
      <c r="GY151" s="17"/>
      <c r="GZ151" s="17"/>
      <c r="HA151" s="17"/>
      <c r="HB151" s="17"/>
      <c r="HC151" s="17"/>
      <c r="HD151" s="17"/>
      <c r="HE151" s="17"/>
      <c r="HF151" s="17"/>
      <c r="HG151" s="17"/>
      <c r="HH151" s="17"/>
      <c r="HI151" s="17"/>
      <c r="HJ151" s="17"/>
      <c r="HK151" s="17"/>
      <c r="HL151" s="17"/>
      <c r="HM151" s="17"/>
      <c r="HN151" s="17"/>
      <c r="HO151" s="17"/>
    </row>
    <row r="152" s="1" customFormat="1" ht="20" customHeight="1" spans="1:223">
      <c r="A152" s="14" t="s">
        <v>302</v>
      </c>
      <c r="B152" s="14" t="s">
        <v>303</v>
      </c>
      <c r="C152" s="15">
        <v>12554.090728</v>
      </c>
      <c r="D152" s="15">
        <v>12554.090728</v>
      </c>
      <c r="E152" s="15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7"/>
      <c r="EZ152" s="17"/>
      <c r="FA152" s="17"/>
      <c r="FB152" s="17"/>
      <c r="FC152" s="17"/>
      <c r="FD152" s="17"/>
      <c r="FE152" s="17"/>
      <c r="FF152" s="17"/>
      <c r="FG152" s="17"/>
      <c r="FH152" s="17"/>
      <c r="FI152" s="17"/>
      <c r="FJ152" s="17"/>
      <c r="FK152" s="17"/>
      <c r="FL152" s="17"/>
      <c r="FM152" s="17"/>
      <c r="FN152" s="17"/>
      <c r="FO152" s="17"/>
      <c r="FP152" s="17"/>
      <c r="FQ152" s="17"/>
      <c r="FR152" s="17"/>
      <c r="FS152" s="17"/>
      <c r="FT152" s="17"/>
      <c r="FU152" s="17"/>
      <c r="FV152" s="17"/>
      <c r="FW152" s="17"/>
      <c r="FX152" s="17"/>
      <c r="FY152" s="17"/>
      <c r="FZ152" s="17"/>
      <c r="GA152" s="17"/>
      <c r="GB152" s="17"/>
      <c r="GC152" s="17"/>
      <c r="GD152" s="17"/>
      <c r="GE152" s="17"/>
      <c r="GF152" s="17"/>
      <c r="GG152" s="17"/>
      <c r="GH152" s="17"/>
      <c r="GI152" s="17"/>
      <c r="GJ152" s="17"/>
      <c r="GK152" s="17"/>
      <c r="GL152" s="17"/>
      <c r="GM152" s="17"/>
      <c r="GN152" s="17"/>
      <c r="GO152" s="17"/>
      <c r="GP152" s="17"/>
      <c r="GQ152" s="17"/>
      <c r="GR152" s="17"/>
      <c r="GS152" s="17"/>
      <c r="GT152" s="17"/>
      <c r="GU152" s="17"/>
      <c r="GV152" s="17"/>
      <c r="GW152" s="17"/>
      <c r="GX152" s="17"/>
      <c r="GY152" s="17"/>
      <c r="GZ152" s="17"/>
      <c r="HA152" s="17"/>
      <c r="HB152" s="17"/>
      <c r="HC152" s="17"/>
      <c r="HD152" s="17"/>
      <c r="HE152" s="17"/>
      <c r="HF152" s="17"/>
      <c r="HG152" s="17"/>
      <c r="HH152" s="17"/>
      <c r="HI152" s="17"/>
      <c r="HJ152" s="17"/>
      <c r="HK152" s="17"/>
      <c r="HL152" s="17"/>
      <c r="HM152" s="17"/>
      <c r="HN152" s="17"/>
      <c r="HO152" s="17"/>
    </row>
    <row r="153" s="1" customFormat="1" ht="20" customHeight="1" spans="1:223">
      <c r="A153" s="14" t="s">
        <v>304</v>
      </c>
      <c r="B153" s="14" t="s">
        <v>305</v>
      </c>
      <c r="C153" s="15">
        <v>1383.433876</v>
      </c>
      <c r="D153" s="15">
        <v>1383.433876</v>
      </c>
      <c r="E153" s="15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17"/>
      <c r="EF153" s="17"/>
      <c r="EG153" s="17"/>
      <c r="EH153" s="17"/>
      <c r="EI153" s="17"/>
      <c r="EJ153" s="17"/>
      <c r="EK153" s="17"/>
      <c r="EL153" s="17"/>
      <c r="EM153" s="17"/>
      <c r="EN153" s="17"/>
      <c r="EO153" s="17"/>
      <c r="EP153" s="17"/>
      <c r="EQ153" s="17"/>
      <c r="ER153" s="17"/>
      <c r="ES153" s="17"/>
      <c r="ET153" s="17"/>
      <c r="EU153" s="17"/>
      <c r="EV153" s="17"/>
      <c r="EW153" s="17"/>
      <c r="EX153" s="17"/>
      <c r="EY153" s="17"/>
      <c r="EZ153" s="17"/>
      <c r="FA153" s="17"/>
      <c r="FB153" s="17"/>
      <c r="FC153" s="17"/>
      <c r="FD153" s="17"/>
      <c r="FE153" s="17"/>
      <c r="FF153" s="17"/>
      <c r="FG153" s="17"/>
      <c r="FH153" s="17"/>
      <c r="FI153" s="17"/>
      <c r="FJ153" s="17"/>
      <c r="FK153" s="17"/>
      <c r="FL153" s="17"/>
      <c r="FM153" s="17"/>
      <c r="FN153" s="17"/>
      <c r="FO153" s="17"/>
      <c r="FP153" s="17"/>
      <c r="FQ153" s="17"/>
      <c r="FR153" s="17"/>
      <c r="FS153" s="17"/>
      <c r="FT153" s="17"/>
      <c r="FU153" s="17"/>
      <c r="FV153" s="17"/>
      <c r="FW153" s="17"/>
      <c r="FX153" s="17"/>
      <c r="FY153" s="17"/>
      <c r="FZ153" s="17"/>
      <c r="GA153" s="17"/>
      <c r="GB153" s="17"/>
      <c r="GC153" s="17"/>
      <c r="GD153" s="17"/>
      <c r="GE153" s="17"/>
      <c r="GF153" s="17"/>
      <c r="GG153" s="17"/>
      <c r="GH153" s="17"/>
      <c r="GI153" s="17"/>
      <c r="GJ153" s="17"/>
      <c r="GK153" s="17"/>
      <c r="GL153" s="17"/>
      <c r="GM153" s="17"/>
      <c r="GN153" s="17"/>
      <c r="GO153" s="17"/>
      <c r="GP153" s="17"/>
      <c r="GQ153" s="17"/>
      <c r="GR153" s="17"/>
      <c r="GS153" s="17"/>
      <c r="GT153" s="17"/>
      <c r="GU153" s="17"/>
      <c r="GV153" s="17"/>
      <c r="GW153" s="17"/>
      <c r="GX153" s="17"/>
      <c r="GY153" s="17"/>
      <c r="GZ153" s="17"/>
      <c r="HA153" s="17"/>
      <c r="HB153" s="17"/>
      <c r="HC153" s="17"/>
      <c r="HD153" s="17"/>
      <c r="HE153" s="17"/>
      <c r="HF153" s="17"/>
      <c r="HG153" s="17"/>
      <c r="HH153" s="17"/>
      <c r="HI153" s="17"/>
      <c r="HJ153" s="17"/>
      <c r="HK153" s="17"/>
      <c r="HL153" s="17"/>
      <c r="HM153" s="17"/>
      <c r="HN153" s="17"/>
      <c r="HO153" s="17"/>
    </row>
    <row r="154" s="1" customFormat="1" ht="20" customHeight="1" spans="1:223">
      <c r="A154" s="14" t="s">
        <v>306</v>
      </c>
      <c r="B154" s="14" t="s">
        <v>307</v>
      </c>
      <c r="C154" s="15">
        <v>744.120867</v>
      </c>
      <c r="D154" s="15">
        <v>744.120867</v>
      </c>
      <c r="E154" s="15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17"/>
      <c r="EI154" s="17"/>
      <c r="EJ154" s="17"/>
      <c r="EK154" s="17"/>
      <c r="EL154" s="17"/>
      <c r="EM154" s="17"/>
      <c r="EN154" s="17"/>
      <c r="EO154" s="17"/>
      <c r="EP154" s="17"/>
      <c r="EQ154" s="17"/>
      <c r="ER154" s="17"/>
      <c r="ES154" s="17"/>
      <c r="ET154" s="17"/>
      <c r="EU154" s="17"/>
      <c r="EV154" s="17"/>
      <c r="EW154" s="17"/>
      <c r="EX154" s="17"/>
      <c r="EY154" s="17"/>
      <c r="EZ154" s="17"/>
      <c r="FA154" s="17"/>
      <c r="FB154" s="17"/>
      <c r="FC154" s="17"/>
      <c r="FD154" s="17"/>
      <c r="FE154" s="17"/>
      <c r="FF154" s="17"/>
      <c r="FG154" s="17"/>
      <c r="FH154" s="17"/>
      <c r="FI154" s="17"/>
      <c r="FJ154" s="17"/>
      <c r="FK154" s="17"/>
      <c r="FL154" s="17"/>
      <c r="FM154" s="17"/>
      <c r="FN154" s="17"/>
      <c r="FO154" s="17"/>
      <c r="FP154" s="17"/>
      <c r="FQ154" s="17"/>
      <c r="FR154" s="17"/>
      <c r="FS154" s="17"/>
      <c r="FT154" s="17"/>
      <c r="FU154" s="17"/>
      <c r="FV154" s="17"/>
      <c r="FW154" s="17"/>
      <c r="FX154" s="17"/>
      <c r="FY154" s="17"/>
      <c r="FZ154" s="17"/>
      <c r="GA154" s="17"/>
      <c r="GB154" s="17"/>
      <c r="GC154" s="17"/>
      <c r="GD154" s="17"/>
      <c r="GE154" s="17"/>
      <c r="GF154" s="17"/>
      <c r="GG154" s="17"/>
      <c r="GH154" s="17"/>
      <c r="GI154" s="17"/>
      <c r="GJ154" s="17"/>
      <c r="GK154" s="17"/>
      <c r="GL154" s="17"/>
      <c r="GM154" s="17"/>
      <c r="GN154" s="17"/>
      <c r="GO154" s="17"/>
      <c r="GP154" s="17"/>
      <c r="GQ154" s="17"/>
      <c r="GR154" s="17"/>
      <c r="GS154" s="17"/>
      <c r="GT154" s="17"/>
      <c r="GU154" s="17"/>
      <c r="GV154" s="17"/>
      <c r="GW154" s="17"/>
      <c r="GX154" s="17"/>
      <c r="GY154" s="17"/>
      <c r="GZ154" s="17"/>
      <c r="HA154" s="17"/>
      <c r="HB154" s="17"/>
      <c r="HC154" s="17"/>
      <c r="HD154" s="17"/>
      <c r="HE154" s="17"/>
      <c r="HF154" s="17"/>
      <c r="HG154" s="17"/>
      <c r="HH154" s="17"/>
      <c r="HI154" s="17"/>
      <c r="HJ154" s="17"/>
      <c r="HK154" s="17"/>
      <c r="HL154" s="17"/>
      <c r="HM154" s="17"/>
      <c r="HN154" s="17"/>
      <c r="HO154" s="17"/>
    </row>
    <row r="155" s="1" customFormat="1" ht="20" customHeight="1" spans="1:223">
      <c r="A155" s="12" t="s">
        <v>308</v>
      </c>
      <c r="B155" s="12" t="s">
        <v>309</v>
      </c>
      <c r="C155" s="13">
        <v>1092.44065</v>
      </c>
      <c r="D155" s="13">
        <v>1092.44065</v>
      </c>
      <c r="E155" s="13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  <c r="DE155" s="17"/>
      <c r="DF155" s="17"/>
      <c r="DG155" s="17"/>
      <c r="DH155" s="17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7"/>
      <c r="DX155" s="17"/>
      <c r="DY155" s="17"/>
      <c r="DZ155" s="17"/>
      <c r="EA155" s="17"/>
      <c r="EB155" s="17"/>
      <c r="EC155" s="17"/>
      <c r="ED155" s="17"/>
      <c r="EE155" s="17"/>
      <c r="EF155" s="17"/>
      <c r="EG155" s="17"/>
      <c r="EH155" s="17"/>
      <c r="EI155" s="17"/>
      <c r="EJ155" s="17"/>
      <c r="EK155" s="17"/>
      <c r="EL155" s="17"/>
      <c r="EM155" s="17"/>
      <c r="EN155" s="17"/>
      <c r="EO155" s="17"/>
      <c r="EP155" s="17"/>
      <c r="EQ155" s="17"/>
      <c r="ER155" s="17"/>
      <c r="ES155" s="17"/>
      <c r="ET155" s="17"/>
      <c r="EU155" s="17"/>
      <c r="EV155" s="17"/>
      <c r="EW155" s="17"/>
      <c r="EX155" s="17"/>
      <c r="EY155" s="17"/>
      <c r="EZ155" s="17"/>
      <c r="FA155" s="17"/>
      <c r="FB155" s="17"/>
      <c r="FC155" s="17"/>
      <c r="FD155" s="17"/>
      <c r="FE155" s="17"/>
      <c r="FF155" s="17"/>
      <c r="FG155" s="17"/>
      <c r="FH155" s="17"/>
      <c r="FI155" s="17"/>
      <c r="FJ155" s="17"/>
      <c r="FK155" s="17"/>
      <c r="FL155" s="17"/>
      <c r="FM155" s="17"/>
      <c r="FN155" s="17"/>
      <c r="FO155" s="17"/>
      <c r="FP155" s="17"/>
      <c r="FQ155" s="17"/>
      <c r="FR155" s="17"/>
      <c r="FS155" s="17"/>
      <c r="FT155" s="17"/>
      <c r="FU155" s="17"/>
      <c r="FV155" s="17"/>
      <c r="FW155" s="17"/>
      <c r="FX155" s="17"/>
      <c r="FY155" s="17"/>
      <c r="FZ155" s="17"/>
      <c r="GA155" s="17"/>
      <c r="GB155" s="17"/>
      <c r="GC155" s="17"/>
      <c r="GD155" s="17"/>
      <c r="GE155" s="17"/>
      <c r="GF155" s="17"/>
      <c r="GG155" s="17"/>
      <c r="GH155" s="17"/>
      <c r="GI155" s="17"/>
      <c r="GJ155" s="17"/>
      <c r="GK155" s="17"/>
      <c r="GL155" s="17"/>
      <c r="GM155" s="17"/>
      <c r="GN155" s="17"/>
      <c r="GO155" s="17"/>
      <c r="GP155" s="17"/>
      <c r="GQ155" s="17"/>
      <c r="GR155" s="17"/>
      <c r="GS155" s="17"/>
      <c r="GT155" s="17"/>
      <c r="GU155" s="17"/>
      <c r="GV155" s="17"/>
      <c r="GW155" s="17"/>
      <c r="GX155" s="17"/>
      <c r="GY155" s="17"/>
      <c r="GZ155" s="17"/>
      <c r="HA155" s="17"/>
      <c r="HB155" s="17"/>
      <c r="HC155" s="17"/>
      <c r="HD155" s="17"/>
      <c r="HE155" s="17"/>
      <c r="HF155" s="17"/>
      <c r="HG155" s="17"/>
      <c r="HH155" s="17"/>
      <c r="HI155" s="17"/>
      <c r="HJ155" s="17"/>
      <c r="HK155" s="17"/>
      <c r="HL155" s="17"/>
      <c r="HM155" s="17"/>
      <c r="HN155" s="17"/>
      <c r="HO155" s="17"/>
    </row>
    <row r="156" s="1" customFormat="1" ht="20" customHeight="1" spans="1:223">
      <c r="A156" s="14" t="s">
        <v>310</v>
      </c>
      <c r="B156" s="14" t="s">
        <v>311</v>
      </c>
      <c r="C156" s="15">
        <v>125.561711</v>
      </c>
      <c r="D156" s="15">
        <v>125.561711</v>
      </c>
      <c r="E156" s="15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7"/>
      <c r="EZ156" s="17"/>
      <c r="FA156" s="17"/>
      <c r="FB156" s="17"/>
      <c r="FC156" s="17"/>
      <c r="FD156" s="17"/>
      <c r="FE156" s="17"/>
      <c r="FF156" s="17"/>
      <c r="FG156" s="17"/>
      <c r="FH156" s="17"/>
      <c r="FI156" s="17"/>
      <c r="FJ156" s="17"/>
      <c r="FK156" s="17"/>
      <c r="FL156" s="17"/>
      <c r="FM156" s="17"/>
      <c r="FN156" s="17"/>
      <c r="FO156" s="17"/>
      <c r="FP156" s="17"/>
      <c r="FQ156" s="17"/>
      <c r="FR156" s="17"/>
      <c r="FS156" s="17"/>
      <c r="FT156" s="17"/>
      <c r="FU156" s="17"/>
      <c r="FV156" s="17"/>
      <c r="FW156" s="17"/>
      <c r="FX156" s="17"/>
      <c r="FY156" s="17"/>
      <c r="FZ156" s="17"/>
      <c r="GA156" s="17"/>
      <c r="GB156" s="17"/>
      <c r="GC156" s="17"/>
      <c r="GD156" s="17"/>
      <c r="GE156" s="17"/>
      <c r="GF156" s="17"/>
      <c r="GG156" s="17"/>
      <c r="GH156" s="17"/>
      <c r="GI156" s="17"/>
      <c r="GJ156" s="17"/>
      <c r="GK156" s="17"/>
      <c r="GL156" s="17"/>
      <c r="GM156" s="17"/>
      <c r="GN156" s="17"/>
      <c r="GO156" s="17"/>
      <c r="GP156" s="17"/>
      <c r="GQ156" s="17"/>
      <c r="GR156" s="17"/>
      <c r="GS156" s="17"/>
      <c r="GT156" s="17"/>
      <c r="GU156" s="17"/>
      <c r="GV156" s="17"/>
      <c r="GW156" s="17"/>
      <c r="GX156" s="17"/>
      <c r="GY156" s="17"/>
      <c r="GZ156" s="17"/>
      <c r="HA156" s="17"/>
      <c r="HB156" s="17"/>
      <c r="HC156" s="17"/>
      <c r="HD156" s="17"/>
      <c r="HE156" s="17"/>
      <c r="HF156" s="17"/>
      <c r="HG156" s="17"/>
      <c r="HH156" s="17"/>
      <c r="HI156" s="17"/>
      <c r="HJ156" s="17"/>
      <c r="HK156" s="17"/>
      <c r="HL156" s="17"/>
      <c r="HM156" s="17"/>
      <c r="HN156" s="17"/>
      <c r="HO156" s="17"/>
    </row>
    <row r="157" s="1" customFormat="1" ht="20" customHeight="1" spans="1:223">
      <c r="A157" s="14" t="s">
        <v>312</v>
      </c>
      <c r="B157" s="14" t="s">
        <v>313</v>
      </c>
      <c r="C157" s="15">
        <v>966.878939</v>
      </c>
      <c r="D157" s="15">
        <v>966.878939</v>
      </c>
      <c r="E157" s="15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7"/>
      <c r="EZ157" s="17"/>
      <c r="FA157" s="17"/>
      <c r="FB157" s="17"/>
      <c r="FC157" s="17"/>
      <c r="FD157" s="17"/>
      <c r="FE157" s="17"/>
      <c r="FF157" s="17"/>
      <c r="FG157" s="17"/>
      <c r="FH157" s="17"/>
      <c r="FI157" s="17"/>
      <c r="FJ157" s="17"/>
      <c r="FK157" s="17"/>
      <c r="FL157" s="17"/>
      <c r="FM157" s="17"/>
      <c r="FN157" s="17"/>
      <c r="FO157" s="17"/>
      <c r="FP157" s="17"/>
      <c r="FQ157" s="17"/>
      <c r="FR157" s="17"/>
      <c r="FS157" s="17"/>
      <c r="FT157" s="17"/>
      <c r="FU157" s="17"/>
      <c r="FV157" s="17"/>
      <c r="FW157" s="17"/>
      <c r="FX157" s="17"/>
      <c r="FY157" s="17"/>
      <c r="FZ157" s="17"/>
      <c r="GA157" s="17"/>
      <c r="GB157" s="17"/>
      <c r="GC157" s="17"/>
      <c r="GD157" s="17"/>
      <c r="GE157" s="17"/>
      <c r="GF157" s="17"/>
      <c r="GG157" s="17"/>
      <c r="GH157" s="17"/>
      <c r="GI157" s="17"/>
      <c r="GJ157" s="17"/>
      <c r="GK157" s="17"/>
      <c r="GL157" s="17"/>
      <c r="GM157" s="17"/>
      <c r="GN157" s="17"/>
      <c r="GO157" s="17"/>
      <c r="GP157" s="17"/>
      <c r="GQ157" s="17"/>
      <c r="GR157" s="17"/>
      <c r="GS157" s="17"/>
      <c r="GT157" s="17"/>
      <c r="GU157" s="17"/>
      <c r="GV157" s="17"/>
      <c r="GW157" s="17"/>
      <c r="GX157" s="17"/>
      <c r="GY157" s="17"/>
      <c r="GZ157" s="17"/>
      <c r="HA157" s="17"/>
      <c r="HB157" s="17"/>
      <c r="HC157" s="17"/>
      <c r="HD157" s="17"/>
      <c r="HE157" s="17"/>
      <c r="HF157" s="17"/>
      <c r="HG157" s="17"/>
      <c r="HH157" s="17"/>
      <c r="HI157" s="17"/>
      <c r="HJ157" s="17"/>
      <c r="HK157" s="17"/>
      <c r="HL157" s="17"/>
      <c r="HM157" s="17"/>
      <c r="HN157" s="17"/>
      <c r="HO157" s="17"/>
    </row>
    <row r="158" s="1" customFormat="1" ht="20" customHeight="1" spans="1:223">
      <c r="A158" s="12" t="s">
        <v>314</v>
      </c>
      <c r="B158" s="12" t="s">
        <v>315</v>
      </c>
      <c r="C158" s="13">
        <v>5536.783077</v>
      </c>
      <c r="D158" s="13">
        <v>5536.783077</v>
      </c>
      <c r="E158" s="13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7"/>
      <c r="DX158" s="17"/>
      <c r="DY158" s="17"/>
      <c r="DZ158" s="17"/>
      <c r="EA158" s="17"/>
      <c r="EB158" s="17"/>
      <c r="EC158" s="17"/>
      <c r="ED158" s="17"/>
      <c r="EE158" s="17"/>
      <c r="EF158" s="17"/>
      <c r="EG158" s="17"/>
      <c r="EH158" s="17"/>
      <c r="EI158" s="17"/>
      <c r="EJ158" s="17"/>
      <c r="EK158" s="17"/>
      <c r="EL158" s="17"/>
      <c r="EM158" s="17"/>
      <c r="EN158" s="17"/>
      <c r="EO158" s="17"/>
      <c r="EP158" s="17"/>
      <c r="EQ158" s="17"/>
      <c r="ER158" s="17"/>
      <c r="ES158" s="17"/>
      <c r="ET158" s="17"/>
      <c r="EU158" s="17"/>
      <c r="EV158" s="17"/>
      <c r="EW158" s="17"/>
      <c r="EX158" s="17"/>
      <c r="EY158" s="17"/>
      <c r="EZ158" s="17"/>
      <c r="FA158" s="17"/>
      <c r="FB158" s="17"/>
      <c r="FC158" s="17"/>
      <c r="FD158" s="17"/>
      <c r="FE158" s="17"/>
      <c r="FF158" s="17"/>
      <c r="FG158" s="17"/>
      <c r="FH158" s="17"/>
      <c r="FI158" s="17"/>
      <c r="FJ158" s="17"/>
      <c r="FK158" s="17"/>
      <c r="FL158" s="17"/>
      <c r="FM158" s="17"/>
      <c r="FN158" s="17"/>
      <c r="FO158" s="17"/>
      <c r="FP158" s="17"/>
      <c r="FQ158" s="17"/>
      <c r="FR158" s="17"/>
      <c r="FS158" s="17"/>
      <c r="FT158" s="17"/>
      <c r="FU158" s="17"/>
      <c r="FV158" s="17"/>
      <c r="FW158" s="17"/>
      <c r="FX158" s="17"/>
      <c r="FY158" s="17"/>
      <c r="FZ158" s="17"/>
      <c r="GA158" s="17"/>
      <c r="GB158" s="17"/>
      <c r="GC158" s="17"/>
      <c r="GD158" s="17"/>
      <c r="GE158" s="17"/>
      <c r="GF158" s="17"/>
      <c r="GG158" s="17"/>
      <c r="GH158" s="17"/>
      <c r="GI158" s="17"/>
      <c r="GJ158" s="17"/>
      <c r="GK158" s="17"/>
      <c r="GL158" s="17"/>
      <c r="GM158" s="17"/>
      <c r="GN158" s="17"/>
      <c r="GO158" s="17"/>
      <c r="GP158" s="17"/>
      <c r="GQ158" s="17"/>
      <c r="GR158" s="17"/>
      <c r="GS158" s="17"/>
      <c r="GT158" s="17"/>
      <c r="GU158" s="17"/>
      <c r="GV158" s="17"/>
      <c r="GW158" s="17"/>
      <c r="GX158" s="17"/>
      <c r="GY158" s="17"/>
      <c r="GZ158" s="17"/>
      <c r="HA158" s="17"/>
      <c r="HB158" s="17"/>
      <c r="HC158" s="17"/>
      <c r="HD158" s="17"/>
      <c r="HE158" s="17"/>
      <c r="HF158" s="17"/>
      <c r="HG158" s="17"/>
      <c r="HH158" s="17"/>
      <c r="HI158" s="17"/>
      <c r="HJ158" s="17"/>
      <c r="HK158" s="17"/>
      <c r="HL158" s="17"/>
      <c r="HM158" s="17"/>
      <c r="HN158" s="17"/>
      <c r="HO158" s="17"/>
    </row>
    <row r="159" s="1" customFormat="1" ht="20" customHeight="1" spans="1:223">
      <c r="A159" s="14" t="s">
        <v>316</v>
      </c>
      <c r="B159" s="14" t="s">
        <v>317</v>
      </c>
      <c r="C159" s="15">
        <v>1682.687496</v>
      </c>
      <c r="D159" s="15">
        <v>1682.687496</v>
      </c>
      <c r="E159" s="15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  <c r="EH159" s="17"/>
      <c r="EI159" s="17"/>
      <c r="EJ159" s="17"/>
      <c r="EK159" s="17"/>
      <c r="EL159" s="17"/>
      <c r="EM159" s="17"/>
      <c r="EN159" s="17"/>
      <c r="EO159" s="17"/>
      <c r="EP159" s="17"/>
      <c r="EQ159" s="17"/>
      <c r="ER159" s="17"/>
      <c r="ES159" s="17"/>
      <c r="ET159" s="17"/>
      <c r="EU159" s="17"/>
      <c r="EV159" s="17"/>
      <c r="EW159" s="17"/>
      <c r="EX159" s="17"/>
      <c r="EY159" s="17"/>
      <c r="EZ159" s="17"/>
      <c r="FA159" s="17"/>
      <c r="FB159" s="17"/>
      <c r="FC159" s="17"/>
      <c r="FD159" s="17"/>
      <c r="FE159" s="17"/>
      <c r="FF159" s="17"/>
      <c r="FG159" s="17"/>
      <c r="FH159" s="17"/>
      <c r="FI159" s="17"/>
      <c r="FJ159" s="17"/>
      <c r="FK159" s="17"/>
      <c r="FL159" s="17"/>
      <c r="FM159" s="17"/>
      <c r="FN159" s="17"/>
      <c r="FO159" s="17"/>
      <c r="FP159" s="17"/>
      <c r="FQ159" s="17"/>
      <c r="FR159" s="17"/>
      <c r="FS159" s="17"/>
      <c r="FT159" s="17"/>
      <c r="FU159" s="17"/>
      <c r="FV159" s="17"/>
      <c r="FW159" s="17"/>
      <c r="FX159" s="17"/>
      <c r="FY159" s="17"/>
      <c r="FZ159" s="17"/>
      <c r="GA159" s="17"/>
      <c r="GB159" s="17"/>
      <c r="GC159" s="17"/>
      <c r="GD159" s="17"/>
      <c r="GE159" s="17"/>
      <c r="GF159" s="17"/>
      <c r="GG159" s="17"/>
      <c r="GH159" s="17"/>
      <c r="GI159" s="17"/>
      <c r="GJ159" s="17"/>
      <c r="GK159" s="17"/>
      <c r="GL159" s="17"/>
      <c r="GM159" s="17"/>
      <c r="GN159" s="17"/>
      <c r="GO159" s="17"/>
      <c r="GP159" s="17"/>
      <c r="GQ159" s="17"/>
      <c r="GR159" s="17"/>
      <c r="GS159" s="17"/>
      <c r="GT159" s="17"/>
      <c r="GU159" s="17"/>
      <c r="GV159" s="17"/>
      <c r="GW159" s="17"/>
      <c r="GX159" s="17"/>
      <c r="GY159" s="17"/>
      <c r="GZ159" s="17"/>
      <c r="HA159" s="17"/>
      <c r="HB159" s="17"/>
      <c r="HC159" s="17"/>
      <c r="HD159" s="17"/>
      <c r="HE159" s="17"/>
      <c r="HF159" s="17"/>
      <c r="HG159" s="17"/>
      <c r="HH159" s="17"/>
      <c r="HI159" s="17"/>
      <c r="HJ159" s="17"/>
      <c r="HK159" s="17"/>
      <c r="HL159" s="17"/>
      <c r="HM159" s="17"/>
      <c r="HN159" s="17"/>
      <c r="HO159" s="17"/>
    </row>
    <row r="160" s="1" customFormat="1" ht="20" customHeight="1" spans="1:223">
      <c r="A160" s="14" t="s">
        <v>318</v>
      </c>
      <c r="B160" s="14" t="s">
        <v>319</v>
      </c>
      <c r="C160" s="15">
        <v>5</v>
      </c>
      <c r="D160" s="15">
        <v>5</v>
      </c>
      <c r="E160" s="15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7"/>
      <c r="EZ160" s="17"/>
      <c r="FA160" s="17"/>
      <c r="FB160" s="17"/>
      <c r="FC160" s="17"/>
      <c r="FD160" s="17"/>
      <c r="FE160" s="17"/>
      <c r="FF160" s="17"/>
      <c r="FG160" s="17"/>
      <c r="FH160" s="17"/>
      <c r="FI160" s="17"/>
      <c r="FJ160" s="17"/>
      <c r="FK160" s="17"/>
      <c r="FL160" s="17"/>
      <c r="FM160" s="17"/>
      <c r="FN160" s="17"/>
      <c r="FO160" s="17"/>
      <c r="FP160" s="17"/>
      <c r="FQ160" s="17"/>
      <c r="FR160" s="17"/>
      <c r="FS160" s="17"/>
      <c r="FT160" s="17"/>
      <c r="FU160" s="17"/>
      <c r="FV160" s="17"/>
      <c r="FW160" s="17"/>
      <c r="FX160" s="17"/>
      <c r="FY160" s="17"/>
      <c r="FZ160" s="17"/>
      <c r="GA160" s="17"/>
      <c r="GB160" s="17"/>
      <c r="GC160" s="17"/>
      <c r="GD160" s="17"/>
      <c r="GE160" s="17"/>
      <c r="GF160" s="17"/>
      <c r="GG160" s="17"/>
      <c r="GH160" s="17"/>
      <c r="GI160" s="17"/>
      <c r="GJ160" s="17"/>
      <c r="GK160" s="17"/>
      <c r="GL160" s="17"/>
      <c r="GM160" s="17"/>
      <c r="GN160" s="17"/>
      <c r="GO160" s="17"/>
      <c r="GP160" s="17"/>
      <c r="GQ160" s="17"/>
      <c r="GR160" s="17"/>
      <c r="GS160" s="17"/>
      <c r="GT160" s="17"/>
      <c r="GU160" s="17"/>
      <c r="GV160" s="17"/>
      <c r="GW160" s="17"/>
      <c r="GX160" s="17"/>
      <c r="GY160" s="17"/>
      <c r="GZ160" s="17"/>
      <c r="HA160" s="17"/>
      <c r="HB160" s="17"/>
      <c r="HC160" s="17"/>
      <c r="HD160" s="17"/>
      <c r="HE160" s="17"/>
      <c r="HF160" s="17"/>
      <c r="HG160" s="17"/>
      <c r="HH160" s="17"/>
      <c r="HI160" s="17"/>
      <c r="HJ160" s="17"/>
      <c r="HK160" s="17"/>
      <c r="HL160" s="17"/>
      <c r="HM160" s="17"/>
      <c r="HN160" s="17"/>
      <c r="HO160" s="17"/>
    </row>
    <row r="161" s="1" customFormat="1" ht="20" customHeight="1" spans="1:223">
      <c r="A161" s="14" t="s">
        <v>320</v>
      </c>
      <c r="B161" s="14" t="s">
        <v>321</v>
      </c>
      <c r="C161" s="15">
        <v>1841.713276</v>
      </c>
      <c r="D161" s="15">
        <v>1841.713276</v>
      </c>
      <c r="E161" s="15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  <c r="DE161" s="17"/>
      <c r="DF161" s="17"/>
      <c r="DG161" s="17"/>
      <c r="DH161" s="17"/>
      <c r="DI161" s="17"/>
      <c r="DJ161" s="17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7"/>
      <c r="DX161" s="17"/>
      <c r="DY161" s="17"/>
      <c r="DZ161" s="17"/>
      <c r="EA161" s="17"/>
      <c r="EB161" s="17"/>
      <c r="EC161" s="17"/>
      <c r="ED161" s="17"/>
      <c r="EE161" s="17"/>
      <c r="EF161" s="17"/>
      <c r="EG161" s="17"/>
      <c r="EH161" s="17"/>
      <c r="EI161" s="17"/>
      <c r="EJ161" s="17"/>
      <c r="EK161" s="17"/>
      <c r="EL161" s="17"/>
      <c r="EM161" s="17"/>
      <c r="EN161" s="17"/>
      <c r="EO161" s="17"/>
      <c r="EP161" s="17"/>
      <c r="EQ161" s="17"/>
      <c r="ER161" s="17"/>
      <c r="ES161" s="17"/>
      <c r="ET161" s="17"/>
      <c r="EU161" s="17"/>
      <c r="EV161" s="17"/>
      <c r="EW161" s="17"/>
      <c r="EX161" s="17"/>
      <c r="EY161" s="17"/>
      <c r="EZ161" s="17"/>
      <c r="FA161" s="17"/>
      <c r="FB161" s="17"/>
      <c r="FC161" s="17"/>
      <c r="FD161" s="17"/>
      <c r="FE161" s="17"/>
      <c r="FF161" s="17"/>
      <c r="FG161" s="17"/>
      <c r="FH161" s="17"/>
      <c r="FI161" s="17"/>
      <c r="FJ161" s="17"/>
      <c r="FK161" s="17"/>
      <c r="FL161" s="17"/>
      <c r="FM161" s="17"/>
      <c r="FN161" s="17"/>
      <c r="FO161" s="17"/>
      <c r="FP161" s="17"/>
      <c r="FQ161" s="17"/>
      <c r="FR161" s="17"/>
      <c r="FS161" s="17"/>
      <c r="FT161" s="17"/>
      <c r="FU161" s="17"/>
      <c r="FV161" s="17"/>
      <c r="FW161" s="17"/>
      <c r="FX161" s="17"/>
      <c r="FY161" s="17"/>
      <c r="FZ161" s="17"/>
      <c r="GA161" s="17"/>
      <c r="GB161" s="17"/>
      <c r="GC161" s="17"/>
      <c r="GD161" s="17"/>
      <c r="GE161" s="17"/>
      <c r="GF161" s="17"/>
      <c r="GG161" s="17"/>
      <c r="GH161" s="17"/>
      <c r="GI161" s="17"/>
      <c r="GJ161" s="17"/>
      <c r="GK161" s="17"/>
      <c r="GL161" s="17"/>
      <c r="GM161" s="17"/>
      <c r="GN161" s="17"/>
      <c r="GO161" s="17"/>
      <c r="GP161" s="17"/>
      <c r="GQ161" s="17"/>
      <c r="GR161" s="17"/>
      <c r="GS161" s="17"/>
      <c r="GT161" s="17"/>
      <c r="GU161" s="17"/>
      <c r="GV161" s="17"/>
      <c r="GW161" s="17"/>
      <c r="GX161" s="17"/>
      <c r="GY161" s="17"/>
      <c r="GZ161" s="17"/>
      <c r="HA161" s="17"/>
      <c r="HB161" s="17"/>
      <c r="HC161" s="17"/>
      <c r="HD161" s="17"/>
      <c r="HE161" s="17"/>
      <c r="HF161" s="17"/>
      <c r="HG161" s="17"/>
      <c r="HH161" s="17"/>
      <c r="HI161" s="17"/>
      <c r="HJ161" s="17"/>
      <c r="HK161" s="17"/>
      <c r="HL161" s="17"/>
      <c r="HM161" s="17"/>
      <c r="HN161" s="17"/>
      <c r="HO161" s="17"/>
    </row>
    <row r="162" s="1" customFormat="1" ht="20" customHeight="1" spans="1:223">
      <c r="A162" s="14" t="s">
        <v>322</v>
      </c>
      <c r="B162" s="14" t="s">
        <v>323</v>
      </c>
      <c r="C162" s="15">
        <v>2007.382305</v>
      </c>
      <c r="D162" s="15">
        <v>2007.382305</v>
      </c>
      <c r="E162" s="15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7"/>
      <c r="DX162" s="17"/>
      <c r="DY162" s="17"/>
      <c r="DZ162" s="17"/>
      <c r="EA162" s="17"/>
      <c r="EB162" s="17"/>
      <c r="EC162" s="17"/>
      <c r="ED162" s="17"/>
      <c r="EE162" s="17"/>
      <c r="EF162" s="17"/>
      <c r="EG162" s="17"/>
      <c r="EH162" s="17"/>
      <c r="EI162" s="17"/>
      <c r="EJ162" s="17"/>
      <c r="EK162" s="17"/>
      <c r="EL162" s="17"/>
      <c r="EM162" s="17"/>
      <c r="EN162" s="17"/>
      <c r="EO162" s="17"/>
      <c r="EP162" s="17"/>
      <c r="EQ162" s="17"/>
      <c r="ER162" s="17"/>
      <c r="ES162" s="17"/>
      <c r="ET162" s="17"/>
      <c r="EU162" s="17"/>
      <c r="EV162" s="17"/>
      <c r="EW162" s="17"/>
      <c r="EX162" s="17"/>
      <c r="EY162" s="17"/>
      <c r="EZ162" s="17"/>
      <c r="FA162" s="17"/>
      <c r="FB162" s="17"/>
      <c r="FC162" s="17"/>
      <c r="FD162" s="17"/>
      <c r="FE162" s="17"/>
      <c r="FF162" s="17"/>
      <c r="FG162" s="17"/>
      <c r="FH162" s="17"/>
      <c r="FI162" s="17"/>
      <c r="FJ162" s="17"/>
      <c r="FK162" s="17"/>
      <c r="FL162" s="17"/>
      <c r="FM162" s="17"/>
      <c r="FN162" s="17"/>
      <c r="FO162" s="17"/>
      <c r="FP162" s="17"/>
      <c r="FQ162" s="17"/>
      <c r="FR162" s="17"/>
      <c r="FS162" s="17"/>
      <c r="FT162" s="17"/>
      <c r="FU162" s="17"/>
      <c r="FV162" s="17"/>
      <c r="FW162" s="17"/>
      <c r="FX162" s="17"/>
      <c r="FY162" s="17"/>
      <c r="FZ162" s="17"/>
      <c r="GA162" s="17"/>
      <c r="GB162" s="17"/>
      <c r="GC162" s="17"/>
      <c r="GD162" s="17"/>
      <c r="GE162" s="17"/>
      <c r="GF162" s="17"/>
      <c r="GG162" s="17"/>
      <c r="GH162" s="17"/>
      <c r="GI162" s="17"/>
      <c r="GJ162" s="17"/>
      <c r="GK162" s="17"/>
      <c r="GL162" s="17"/>
      <c r="GM162" s="17"/>
      <c r="GN162" s="17"/>
      <c r="GO162" s="17"/>
      <c r="GP162" s="17"/>
      <c r="GQ162" s="17"/>
      <c r="GR162" s="17"/>
      <c r="GS162" s="17"/>
      <c r="GT162" s="17"/>
      <c r="GU162" s="17"/>
      <c r="GV162" s="17"/>
      <c r="GW162" s="17"/>
      <c r="GX162" s="17"/>
      <c r="GY162" s="17"/>
      <c r="GZ162" s="17"/>
      <c r="HA162" s="17"/>
      <c r="HB162" s="17"/>
      <c r="HC162" s="17"/>
      <c r="HD162" s="17"/>
      <c r="HE162" s="17"/>
      <c r="HF162" s="17"/>
      <c r="HG162" s="17"/>
      <c r="HH162" s="17"/>
      <c r="HI162" s="17"/>
      <c r="HJ162" s="17"/>
      <c r="HK162" s="17"/>
      <c r="HL162" s="17"/>
      <c r="HM162" s="17"/>
      <c r="HN162" s="17"/>
      <c r="HO162" s="17"/>
    </row>
    <row r="163" s="1" customFormat="1" ht="20" customHeight="1" spans="1:223">
      <c r="A163" s="12" t="s">
        <v>324</v>
      </c>
      <c r="B163" s="12" t="s">
        <v>325</v>
      </c>
      <c r="C163" s="13">
        <v>2854.618113</v>
      </c>
      <c r="D163" s="13">
        <v>2854.618113</v>
      </c>
      <c r="E163" s="13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7"/>
      <c r="EZ163" s="17"/>
      <c r="FA163" s="17"/>
      <c r="FB163" s="17"/>
      <c r="FC163" s="17"/>
      <c r="FD163" s="17"/>
      <c r="FE163" s="17"/>
      <c r="FF163" s="17"/>
      <c r="FG163" s="17"/>
      <c r="FH163" s="17"/>
      <c r="FI163" s="17"/>
      <c r="FJ163" s="17"/>
      <c r="FK163" s="17"/>
      <c r="FL163" s="17"/>
      <c r="FM163" s="17"/>
      <c r="FN163" s="17"/>
      <c r="FO163" s="17"/>
      <c r="FP163" s="17"/>
      <c r="FQ163" s="17"/>
      <c r="FR163" s="17"/>
      <c r="FS163" s="17"/>
      <c r="FT163" s="17"/>
      <c r="FU163" s="17"/>
      <c r="FV163" s="17"/>
      <c r="FW163" s="17"/>
      <c r="FX163" s="17"/>
      <c r="FY163" s="17"/>
      <c r="FZ163" s="17"/>
      <c r="GA163" s="17"/>
      <c r="GB163" s="17"/>
      <c r="GC163" s="17"/>
      <c r="GD163" s="17"/>
      <c r="GE163" s="17"/>
      <c r="GF163" s="17"/>
      <c r="GG163" s="17"/>
      <c r="GH163" s="17"/>
      <c r="GI163" s="17"/>
      <c r="GJ163" s="17"/>
      <c r="GK163" s="17"/>
      <c r="GL163" s="17"/>
      <c r="GM163" s="17"/>
      <c r="GN163" s="17"/>
      <c r="GO163" s="17"/>
      <c r="GP163" s="17"/>
      <c r="GQ163" s="17"/>
      <c r="GR163" s="17"/>
      <c r="GS163" s="17"/>
      <c r="GT163" s="17"/>
      <c r="GU163" s="17"/>
      <c r="GV163" s="17"/>
      <c r="GW163" s="17"/>
      <c r="GX163" s="17"/>
      <c r="GY163" s="17"/>
      <c r="GZ163" s="17"/>
      <c r="HA163" s="17"/>
      <c r="HB163" s="17"/>
      <c r="HC163" s="17"/>
      <c r="HD163" s="17"/>
      <c r="HE163" s="17"/>
      <c r="HF163" s="17"/>
      <c r="HG163" s="17"/>
      <c r="HH163" s="17"/>
      <c r="HI163" s="17"/>
      <c r="HJ163" s="17"/>
      <c r="HK163" s="17"/>
      <c r="HL163" s="17"/>
      <c r="HM163" s="17"/>
      <c r="HN163" s="17"/>
      <c r="HO163" s="17"/>
    </row>
    <row r="164" s="1" customFormat="1" ht="20" customHeight="1" spans="1:223">
      <c r="A164" s="14" t="s">
        <v>326</v>
      </c>
      <c r="B164" s="14" t="s">
        <v>327</v>
      </c>
      <c r="C164" s="15">
        <v>1973.463502</v>
      </c>
      <c r="D164" s="15">
        <v>1973.463502</v>
      </c>
      <c r="E164" s="15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  <c r="FB164" s="17"/>
      <c r="FC164" s="17"/>
      <c r="FD164" s="17"/>
      <c r="FE164" s="17"/>
      <c r="FF164" s="17"/>
      <c r="FG164" s="17"/>
      <c r="FH164" s="17"/>
      <c r="FI164" s="17"/>
      <c r="FJ164" s="17"/>
      <c r="FK164" s="17"/>
      <c r="FL164" s="17"/>
      <c r="FM164" s="17"/>
      <c r="FN164" s="17"/>
      <c r="FO164" s="17"/>
      <c r="FP164" s="17"/>
      <c r="FQ164" s="17"/>
      <c r="FR164" s="17"/>
      <c r="FS164" s="17"/>
      <c r="FT164" s="17"/>
      <c r="FU164" s="17"/>
      <c r="FV164" s="17"/>
      <c r="FW164" s="17"/>
      <c r="FX164" s="17"/>
      <c r="FY164" s="17"/>
      <c r="FZ164" s="17"/>
      <c r="GA164" s="17"/>
      <c r="GB164" s="17"/>
      <c r="GC164" s="17"/>
      <c r="GD164" s="17"/>
      <c r="GE164" s="17"/>
      <c r="GF164" s="17"/>
      <c r="GG164" s="17"/>
      <c r="GH164" s="17"/>
      <c r="GI164" s="17"/>
      <c r="GJ164" s="17"/>
      <c r="GK164" s="17"/>
      <c r="GL164" s="17"/>
      <c r="GM164" s="17"/>
      <c r="GN164" s="17"/>
      <c r="GO164" s="17"/>
      <c r="GP164" s="17"/>
      <c r="GQ164" s="17"/>
      <c r="GR164" s="17"/>
      <c r="GS164" s="17"/>
      <c r="GT164" s="17"/>
      <c r="GU164" s="17"/>
      <c r="GV164" s="17"/>
      <c r="GW164" s="17"/>
      <c r="GX164" s="17"/>
      <c r="GY164" s="17"/>
      <c r="GZ164" s="17"/>
      <c r="HA164" s="17"/>
      <c r="HB164" s="17"/>
      <c r="HC164" s="17"/>
      <c r="HD164" s="17"/>
      <c r="HE164" s="17"/>
      <c r="HF164" s="17"/>
      <c r="HG164" s="17"/>
      <c r="HH164" s="17"/>
      <c r="HI164" s="17"/>
      <c r="HJ164" s="17"/>
      <c r="HK164" s="17"/>
      <c r="HL164" s="17"/>
      <c r="HM164" s="17"/>
      <c r="HN164" s="17"/>
      <c r="HO164" s="17"/>
    </row>
    <row r="165" s="1" customFormat="1" ht="20" customHeight="1" spans="1:223">
      <c r="A165" s="14" t="s">
        <v>328</v>
      </c>
      <c r="B165" s="14" t="s">
        <v>329</v>
      </c>
      <c r="C165" s="15">
        <v>186.718371</v>
      </c>
      <c r="D165" s="15">
        <v>186.718371</v>
      </c>
      <c r="E165" s="15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  <c r="FB165" s="17"/>
      <c r="FC165" s="17"/>
      <c r="FD165" s="17"/>
      <c r="FE165" s="17"/>
      <c r="FF165" s="17"/>
      <c r="FG165" s="17"/>
      <c r="FH165" s="17"/>
      <c r="FI165" s="17"/>
      <c r="FJ165" s="17"/>
      <c r="FK165" s="17"/>
      <c r="FL165" s="17"/>
      <c r="FM165" s="17"/>
      <c r="FN165" s="17"/>
      <c r="FO165" s="17"/>
      <c r="FP165" s="17"/>
      <c r="FQ165" s="17"/>
      <c r="FR165" s="17"/>
      <c r="FS165" s="17"/>
      <c r="FT165" s="17"/>
      <c r="FU165" s="17"/>
      <c r="FV165" s="17"/>
      <c r="FW165" s="17"/>
      <c r="FX165" s="17"/>
      <c r="FY165" s="17"/>
      <c r="FZ165" s="17"/>
      <c r="GA165" s="17"/>
      <c r="GB165" s="17"/>
      <c r="GC165" s="17"/>
      <c r="GD165" s="17"/>
      <c r="GE165" s="17"/>
      <c r="GF165" s="17"/>
      <c r="GG165" s="17"/>
      <c r="GH165" s="17"/>
      <c r="GI165" s="17"/>
      <c r="GJ165" s="17"/>
      <c r="GK165" s="17"/>
      <c r="GL165" s="17"/>
      <c r="GM165" s="17"/>
      <c r="GN165" s="17"/>
      <c r="GO165" s="17"/>
      <c r="GP165" s="17"/>
      <c r="GQ165" s="17"/>
      <c r="GR165" s="17"/>
      <c r="GS165" s="17"/>
      <c r="GT165" s="17"/>
      <c r="GU165" s="17"/>
      <c r="GV165" s="17"/>
      <c r="GW165" s="17"/>
      <c r="GX165" s="17"/>
      <c r="GY165" s="17"/>
      <c r="GZ165" s="17"/>
      <c r="HA165" s="17"/>
      <c r="HB165" s="17"/>
      <c r="HC165" s="17"/>
      <c r="HD165" s="17"/>
      <c r="HE165" s="17"/>
      <c r="HF165" s="17"/>
      <c r="HG165" s="17"/>
      <c r="HH165" s="17"/>
      <c r="HI165" s="17"/>
      <c r="HJ165" s="17"/>
      <c r="HK165" s="17"/>
      <c r="HL165" s="17"/>
      <c r="HM165" s="17"/>
      <c r="HN165" s="17"/>
      <c r="HO165" s="17"/>
    </row>
    <row r="166" s="1" customFormat="1" ht="20" customHeight="1" spans="1:223">
      <c r="A166" s="14" t="s">
        <v>330</v>
      </c>
      <c r="B166" s="14" t="s">
        <v>331</v>
      </c>
      <c r="C166" s="15">
        <v>694.43624</v>
      </c>
      <c r="D166" s="15">
        <v>694.43624</v>
      </c>
      <c r="E166" s="15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7"/>
      <c r="EZ166" s="17"/>
      <c r="FA166" s="17"/>
      <c r="FB166" s="17"/>
      <c r="FC166" s="17"/>
      <c r="FD166" s="17"/>
      <c r="FE166" s="17"/>
      <c r="FF166" s="17"/>
      <c r="FG166" s="17"/>
      <c r="FH166" s="17"/>
      <c r="FI166" s="17"/>
      <c r="FJ166" s="17"/>
      <c r="FK166" s="17"/>
      <c r="FL166" s="17"/>
      <c r="FM166" s="17"/>
      <c r="FN166" s="17"/>
      <c r="FO166" s="17"/>
      <c r="FP166" s="17"/>
      <c r="FQ166" s="17"/>
      <c r="FR166" s="17"/>
      <c r="FS166" s="17"/>
      <c r="FT166" s="17"/>
      <c r="FU166" s="17"/>
      <c r="FV166" s="17"/>
      <c r="FW166" s="17"/>
      <c r="FX166" s="17"/>
      <c r="FY166" s="17"/>
      <c r="FZ166" s="17"/>
      <c r="GA166" s="17"/>
      <c r="GB166" s="17"/>
      <c r="GC166" s="17"/>
      <c r="GD166" s="17"/>
      <c r="GE166" s="17"/>
      <c r="GF166" s="17"/>
      <c r="GG166" s="17"/>
      <c r="GH166" s="17"/>
      <c r="GI166" s="17"/>
      <c r="GJ166" s="17"/>
      <c r="GK166" s="17"/>
      <c r="GL166" s="17"/>
      <c r="GM166" s="17"/>
      <c r="GN166" s="17"/>
      <c r="GO166" s="17"/>
      <c r="GP166" s="17"/>
      <c r="GQ166" s="17"/>
      <c r="GR166" s="17"/>
      <c r="GS166" s="17"/>
      <c r="GT166" s="17"/>
      <c r="GU166" s="17"/>
      <c r="GV166" s="17"/>
      <c r="GW166" s="17"/>
      <c r="GX166" s="17"/>
      <c r="GY166" s="17"/>
      <c r="GZ166" s="17"/>
      <c r="HA166" s="17"/>
      <c r="HB166" s="17"/>
      <c r="HC166" s="17"/>
      <c r="HD166" s="17"/>
      <c r="HE166" s="17"/>
      <c r="HF166" s="17"/>
      <c r="HG166" s="17"/>
      <c r="HH166" s="17"/>
      <c r="HI166" s="17"/>
      <c r="HJ166" s="17"/>
      <c r="HK166" s="17"/>
      <c r="HL166" s="17"/>
      <c r="HM166" s="17"/>
      <c r="HN166" s="17"/>
      <c r="HO166" s="17"/>
    </row>
    <row r="167" s="1" customFormat="1" ht="20" customHeight="1" spans="1:223">
      <c r="A167" s="12" t="s">
        <v>332</v>
      </c>
      <c r="B167" s="12" t="s">
        <v>333</v>
      </c>
      <c r="C167" s="13">
        <v>74.155681</v>
      </c>
      <c r="D167" s="13">
        <v>74.155681</v>
      </c>
      <c r="E167" s="13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17"/>
      <c r="DF167" s="17"/>
      <c r="DG167" s="17"/>
      <c r="DH167" s="17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7"/>
      <c r="DX167" s="17"/>
      <c r="DY167" s="17"/>
      <c r="DZ167" s="17"/>
      <c r="EA167" s="17"/>
      <c r="EB167" s="17"/>
      <c r="EC167" s="17"/>
      <c r="ED167" s="17"/>
      <c r="EE167" s="17"/>
      <c r="EF167" s="17"/>
      <c r="EG167" s="17"/>
      <c r="EH167" s="17"/>
      <c r="EI167" s="17"/>
      <c r="EJ167" s="17"/>
      <c r="EK167" s="17"/>
      <c r="EL167" s="17"/>
      <c r="EM167" s="17"/>
      <c r="EN167" s="17"/>
      <c r="EO167" s="17"/>
      <c r="EP167" s="17"/>
      <c r="EQ167" s="17"/>
      <c r="ER167" s="17"/>
      <c r="ES167" s="17"/>
      <c r="ET167" s="17"/>
      <c r="EU167" s="17"/>
      <c r="EV167" s="17"/>
      <c r="EW167" s="17"/>
      <c r="EX167" s="17"/>
      <c r="EY167" s="17"/>
      <c r="EZ167" s="17"/>
      <c r="FA167" s="17"/>
      <c r="FB167" s="17"/>
      <c r="FC167" s="17"/>
      <c r="FD167" s="17"/>
      <c r="FE167" s="17"/>
      <c r="FF167" s="17"/>
      <c r="FG167" s="17"/>
      <c r="FH167" s="17"/>
      <c r="FI167" s="17"/>
      <c r="FJ167" s="17"/>
      <c r="FK167" s="17"/>
      <c r="FL167" s="17"/>
      <c r="FM167" s="17"/>
      <c r="FN167" s="17"/>
      <c r="FO167" s="17"/>
      <c r="FP167" s="17"/>
      <c r="FQ167" s="17"/>
      <c r="FR167" s="17"/>
      <c r="FS167" s="17"/>
      <c r="FT167" s="17"/>
      <c r="FU167" s="17"/>
      <c r="FV167" s="17"/>
      <c r="FW167" s="17"/>
      <c r="FX167" s="17"/>
      <c r="FY167" s="17"/>
      <c r="FZ167" s="17"/>
      <c r="GA167" s="17"/>
      <c r="GB167" s="17"/>
      <c r="GC167" s="17"/>
      <c r="GD167" s="17"/>
      <c r="GE167" s="17"/>
      <c r="GF167" s="17"/>
      <c r="GG167" s="17"/>
      <c r="GH167" s="17"/>
      <c r="GI167" s="17"/>
      <c r="GJ167" s="17"/>
      <c r="GK167" s="17"/>
      <c r="GL167" s="17"/>
      <c r="GM167" s="17"/>
      <c r="GN167" s="17"/>
      <c r="GO167" s="17"/>
      <c r="GP167" s="17"/>
      <c r="GQ167" s="17"/>
      <c r="GR167" s="17"/>
      <c r="GS167" s="17"/>
      <c r="GT167" s="17"/>
      <c r="GU167" s="17"/>
      <c r="GV167" s="17"/>
      <c r="GW167" s="17"/>
      <c r="GX167" s="17"/>
      <c r="GY167" s="17"/>
      <c r="GZ167" s="17"/>
      <c r="HA167" s="17"/>
      <c r="HB167" s="17"/>
      <c r="HC167" s="17"/>
      <c r="HD167" s="17"/>
      <c r="HE167" s="17"/>
      <c r="HF167" s="17"/>
      <c r="HG167" s="17"/>
      <c r="HH167" s="17"/>
      <c r="HI167" s="17"/>
      <c r="HJ167" s="17"/>
      <c r="HK167" s="17"/>
      <c r="HL167" s="17"/>
      <c r="HM167" s="17"/>
      <c r="HN167" s="17"/>
      <c r="HO167" s="17"/>
    </row>
    <row r="168" s="1" customFormat="1" ht="20" customHeight="1" spans="1:223">
      <c r="A168" s="14" t="s">
        <v>334</v>
      </c>
      <c r="B168" s="14" t="s">
        <v>335</v>
      </c>
      <c r="C168" s="15">
        <v>74.155681</v>
      </c>
      <c r="D168" s="15">
        <v>74.155681</v>
      </c>
      <c r="E168" s="15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7"/>
      <c r="EZ168" s="17"/>
      <c r="FA168" s="17"/>
      <c r="FB168" s="17"/>
      <c r="FC168" s="17"/>
      <c r="FD168" s="17"/>
      <c r="FE168" s="17"/>
      <c r="FF168" s="17"/>
      <c r="FG168" s="17"/>
      <c r="FH168" s="17"/>
      <c r="FI168" s="17"/>
      <c r="FJ168" s="17"/>
      <c r="FK168" s="17"/>
      <c r="FL168" s="17"/>
      <c r="FM168" s="17"/>
      <c r="FN168" s="17"/>
      <c r="FO168" s="17"/>
      <c r="FP168" s="17"/>
      <c r="FQ168" s="17"/>
      <c r="FR168" s="17"/>
      <c r="FS168" s="17"/>
      <c r="FT168" s="17"/>
      <c r="FU168" s="17"/>
      <c r="FV168" s="17"/>
      <c r="FW168" s="17"/>
      <c r="FX168" s="17"/>
      <c r="FY168" s="17"/>
      <c r="FZ168" s="17"/>
      <c r="GA168" s="17"/>
      <c r="GB168" s="17"/>
      <c r="GC168" s="17"/>
      <c r="GD168" s="17"/>
      <c r="GE168" s="17"/>
      <c r="GF168" s="17"/>
      <c r="GG168" s="17"/>
      <c r="GH168" s="17"/>
      <c r="GI168" s="17"/>
      <c r="GJ168" s="17"/>
      <c r="GK168" s="17"/>
      <c r="GL168" s="17"/>
      <c r="GM168" s="17"/>
      <c r="GN168" s="17"/>
      <c r="GO168" s="17"/>
      <c r="GP168" s="17"/>
      <c r="GQ168" s="17"/>
      <c r="GR168" s="17"/>
      <c r="GS168" s="17"/>
      <c r="GT168" s="17"/>
      <c r="GU168" s="17"/>
      <c r="GV168" s="17"/>
      <c r="GW168" s="17"/>
      <c r="GX168" s="17"/>
      <c r="GY168" s="17"/>
      <c r="GZ168" s="17"/>
      <c r="HA168" s="17"/>
      <c r="HB168" s="17"/>
      <c r="HC168" s="17"/>
      <c r="HD168" s="17"/>
      <c r="HE168" s="17"/>
      <c r="HF168" s="17"/>
      <c r="HG168" s="17"/>
      <c r="HH168" s="17"/>
      <c r="HI168" s="17"/>
      <c r="HJ168" s="17"/>
      <c r="HK168" s="17"/>
      <c r="HL168" s="17"/>
      <c r="HM168" s="17"/>
      <c r="HN168" s="17"/>
      <c r="HO168" s="17"/>
    </row>
    <row r="169" s="1" customFormat="1" ht="20" customHeight="1" spans="1:223">
      <c r="A169" s="12" t="s">
        <v>336</v>
      </c>
      <c r="B169" s="12" t="s">
        <v>337</v>
      </c>
      <c r="C169" s="13">
        <v>1082.63942</v>
      </c>
      <c r="D169" s="13">
        <v>1082.63942</v>
      </c>
      <c r="E169" s="13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17"/>
      <c r="ED169" s="17"/>
      <c r="EE169" s="17"/>
      <c r="EF169" s="17"/>
      <c r="EG169" s="17"/>
      <c r="EH169" s="17"/>
      <c r="EI169" s="17"/>
      <c r="EJ169" s="17"/>
      <c r="EK169" s="17"/>
      <c r="EL169" s="17"/>
      <c r="EM169" s="17"/>
      <c r="EN169" s="17"/>
      <c r="EO169" s="17"/>
      <c r="EP169" s="17"/>
      <c r="EQ169" s="17"/>
      <c r="ER169" s="17"/>
      <c r="ES169" s="17"/>
      <c r="ET169" s="17"/>
      <c r="EU169" s="17"/>
      <c r="EV169" s="17"/>
      <c r="EW169" s="17"/>
      <c r="EX169" s="17"/>
      <c r="EY169" s="17"/>
      <c r="EZ169" s="17"/>
      <c r="FA169" s="17"/>
      <c r="FB169" s="17"/>
      <c r="FC169" s="17"/>
      <c r="FD169" s="17"/>
      <c r="FE169" s="17"/>
      <c r="FF169" s="17"/>
      <c r="FG169" s="17"/>
      <c r="FH169" s="17"/>
      <c r="FI169" s="17"/>
      <c r="FJ169" s="17"/>
      <c r="FK169" s="17"/>
      <c r="FL169" s="17"/>
      <c r="FM169" s="17"/>
      <c r="FN169" s="17"/>
      <c r="FO169" s="17"/>
      <c r="FP169" s="17"/>
      <c r="FQ169" s="17"/>
      <c r="FR169" s="17"/>
      <c r="FS169" s="17"/>
      <c r="FT169" s="17"/>
      <c r="FU169" s="17"/>
      <c r="FV169" s="17"/>
      <c r="FW169" s="17"/>
      <c r="FX169" s="17"/>
      <c r="FY169" s="17"/>
      <c r="FZ169" s="17"/>
      <c r="GA169" s="17"/>
      <c r="GB169" s="17"/>
      <c r="GC169" s="17"/>
      <c r="GD169" s="17"/>
      <c r="GE169" s="17"/>
      <c r="GF169" s="17"/>
      <c r="GG169" s="17"/>
      <c r="GH169" s="17"/>
      <c r="GI169" s="17"/>
      <c r="GJ169" s="17"/>
      <c r="GK169" s="17"/>
      <c r="GL169" s="17"/>
      <c r="GM169" s="17"/>
      <c r="GN169" s="17"/>
      <c r="GO169" s="17"/>
      <c r="GP169" s="17"/>
      <c r="GQ169" s="17"/>
      <c r="GR169" s="17"/>
      <c r="GS169" s="17"/>
      <c r="GT169" s="17"/>
      <c r="GU169" s="17"/>
      <c r="GV169" s="17"/>
      <c r="GW169" s="17"/>
      <c r="GX169" s="17"/>
      <c r="GY169" s="17"/>
      <c r="GZ169" s="17"/>
      <c r="HA169" s="17"/>
      <c r="HB169" s="17"/>
      <c r="HC169" s="17"/>
      <c r="HD169" s="17"/>
      <c r="HE169" s="17"/>
      <c r="HF169" s="17"/>
      <c r="HG169" s="17"/>
      <c r="HH169" s="17"/>
      <c r="HI169" s="17"/>
      <c r="HJ169" s="17"/>
      <c r="HK169" s="17"/>
      <c r="HL169" s="17"/>
      <c r="HM169" s="17"/>
      <c r="HN169" s="17"/>
      <c r="HO169" s="17"/>
    </row>
    <row r="170" s="1" customFormat="1" ht="20" customHeight="1" spans="1:223">
      <c r="A170" s="14" t="s">
        <v>338</v>
      </c>
      <c r="B170" s="14" t="s">
        <v>339</v>
      </c>
      <c r="C170" s="15">
        <v>297.095841</v>
      </c>
      <c r="D170" s="15">
        <v>297.095841</v>
      </c>
      <c r="E170" s="15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7"/>
      <c r="EZ170" s="17"/>
      <c r="FA170" s="17"/>
      <c r="FB170" s="17"/>
      <c r="FC170" s="17"/>
      <c r="FD170" s="17"/>
      <c r="FE170" s="17"/>
      <c r="FF170" s="17"/>
      <c r="FG170" s="17"/>
      <c r="FH170" s="17"/>
      <c r="FI170" s="17"/>
      <c r="FJ170" s="17"/>
      <c r="FK170" s="17"/>
      <c r="FL170" s="17"/>
      <c r="FM170" s="17"/>
      <c r="FN170" s="17"/>
      <c r="FO170" s="17"/>
      <c r="FP170" s="17"/>
      <c r="FQ170" s="17"/>
      <c r="FR170" s="17"/>
      <c r="FS170" s="17"/>
      <c r="FT170" s="17"/>
      <c r="FU170" s="17"/>
      <c r="FV170" s="17"/>
      <c r="FW170" s="17"/>
      <c r="FX170" s="17"/>
      <c r="FY170" s="17"/>
      <c r="FZ170" s="17"/>
      <c r="GA170" s="17"/>
      <c r="GB170" s="17"/>
      <c r="GC170" s="17"/>
      <c r="GD170" s="17"/>
      <c r="GE170" s="17"/>
      <c r="GF170" s="17"/>
      <c r="GG170" s="17"/>
      <c r="GH170" s="17"/>
      <c r="GI170" s="17"/>
      <c r="GJ170" s="17"/>
      <c r="GK170" s="17"/>
      <c r="GL170" s="17"/>
      <c r="GM170" s="17"/>
      <c r="GN170" s="17"/>
      <c r="GO170" s="17"/>
      <c r="GP170" s="17"/>
      <c r="GQ170" s="17"/>
      <c r="GR170" s="17"/>
      <c r="GS170" s="17"/>
      <c r="GT170" s="17"/>
      <c r="GU170" s="17"/>
      <c r="GV170" s="17"/>
      <c r="GW170" s="17"/>
      <c r="GX170" s="17"/>
      <c r="GY170" s="17"/>
      <c r="GZ170" s="17"/>
      <c r="HA170" s="17"/>
      <c r="HB170" s="17"/>
      <c r="HC170" s="17"/>
      <c r="HD170" s="17"/>
      <c r="HE170" s="17"/>
      <c r="HF170" s="17"/>
      <c r="HG170" s="17"/>
      <c r="HH170" s="17"/>
      <c r="HI170" s="17"/>
      <c r="HJ170" s="17"/>
      <c r="HK170" s="17"/>
      <c r="HL170" s="17"/>
      <c r="HM170" s="17"/>
      <c r="HN170" s="17"/>
      <c r="HO170" s="17"/>
    </row>
    <row r="171" s="1" customFormat="1" ht="20" customHeight="1" spans="1:223">
      <c r="A171" s="14" t="s">
        <v>340</v>
      </c>
      <c r="B171" s="14" t="s">
        <v>341</v>
      </c>
      <c r="C171" s="15">
        <v>665.386572</v>
      </c>
      <c r="D171" s="15">
        <v>665.386572</v>
      </c>
      <c r="E171" s="15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  <c r="DE171" s="17"/>
      <c r="DF171" s="17"/>
      <c r="DG171" s="17"/>
      <c r="DH171" s="17"/>
      <c r="DI171" s="17"/>
      <c r="DJ171" s="17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17"/>
      <c r="EC171" s="17"/>
      <c r="ED171" s="17"/>
      <c r="EE171" s="17"/>
      <c r="EF171" s="17"/>
      <c r="EG171" s="17"/>
      <c r="EH171" s="17"/>
      <c r="EI171" s="17"/>
      <c r="EJ171" s="17"/>
      <c r="EK171" s="17"/>
      <c r="EL171" s="17"/>
      <c r="EM171" s="17"/>
      <c r="EN171" s="17"/>
      <c r="EO171" s="1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7"/>
      <c r="EZ171" s="17"/>
      <c r="FA171" s="17"/>
      <c r="FB171" s="17"/>
      <c r="FC171" s="17"/>
      <c r="FD171" s="17"/>
      <c r="FE171" s="17"/>
      <c r="FF171" s="17"/>
      <c r="FG171" s="17"/>
      <c r="FH171" s="17"/>
      <c r="FI171" s="17"/>
      <c r="FJ171" s="17"/>
      <c r="FK171" s="17"/>
      <c r="FL171" s="17"/>
      <c r="FM171" s="17"/>
      <c r="FN171" s="17"/>
      <c r="FO171" s="17"/>
      <c r="FP171" s="17"/>
      <c r="FQ171" s="17"/>
      <c r="FR171" s="17"/>
      <c r="FS171" s="17"/>
      <c r="FT171" s="17"/>
      <c r="FU171" s="17"/>
      <c r="FV171" s="17"/>
      <c r="FW171" s="17"/>
      <c r="FX171" s="17"/>
      <c r="FY171" s="17"/>
      <c r="FZ171" s="17"/>
      <c r="GA171" s="17"/>
      <c r="GB171" s="17"/>
      <c r="GC171" s="17"/>
      <c r="GD171" s="17"/>
      <c r="GE171" s="17"/>
      <c r="GF171" s="17"/>
      <c r="GG171" s="17"/>
      <c r="GH171" s="17"/>
      <c r="GI171" s="17"/>
      <c r="GJ171" s="17"/>
      <c r="GK171" s="17"/>
      <c r="GL171" s="17"/>
      <c r="GM171" s="17"/>
      <c r="GN171" s="17"/>
      <c r="GO171" s="17"/>
      <c r="GP171" s="17"/>
      <c r="GQ171" s="17"/>
      <c r="GR171" s="17"/>
      <c r="GS171" s="17"/>
      <c r="GT171" s="17"/>
      <c r="GU171" s="17"/>
      <c r="GV171" s="17"/>
      <c r="GW171" s="17"/>
      <c r="GX171" s="17"/>
      <c r="GY171" s="17"/>
      <c r="GZ171" s="17"/>
      <c r="HA171" s="17"/>
      <c r="HB171" s="17"/>
      <c r="HC171" s="17"/>
      <c r="HD171" s="17"/>
      <c r="HE171" s="17"/>
      <c r="HF171" s="17"/>
      <c r="HG171" s="17"/>
      <c r="HH171" s="17"/>
      <c r="HI171" s="17"/>
      <c r="HJ171" s="17"/>
      <c r="HK171" s="17"/>
      <c r="HL171" s="17"/>
      <c r="HM171" s="17"/>
      <c r="HN171" s="17"/>
      <c r="HO171" s="17"/>
    </row>
    <row r="172" s="1" customFormat="1" ht="20" customHeight="1" spans="1:223">
      <c r="A172" s="14" t="s">
        <v>342</v>
      </c>
      <c r="B172" s="14" t="s">
        <v>343</v>
      </c>
      <c r="C172" s="15">
        <v>120.157007</v>
      </c>
      <c r="D172" s="15">
        <v>120.157007</v>
      </c>
      <c r="E172" s="15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17"/>
      <c r="ED172" s="17"/>
      <c r="EE172" s="17"/>
      <c r="EF172" s="17"/>
      <c r="EG172" s="17"/>
      <c r="EH172" s="17"/>
      <c r="EI172" s="17"/>
      <c r="EJ172" s="17"/>
      <c r="EK172" s="17"/>
      <c r="EL172" s="17"/>
      <c r="EM172" s="17"/>
      <c r="EN172" s="17"/>
      <c r="EO172" s="1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7"/>
      <c r="EZ172" s="17"/>
      <c r="FA172" s="17"/>
      <c r="FB172" s="17"/>
      <c r="FC172" s="17"/>
      <c r="FD172" s="17"/>
      <c r="FE172" s="17"/>
      <c r="FF172" s="17"/>
      <c r="FG172" s="17"/>
      <c r="FH172" s="17"/>
      <c r="FI172" s="17"/>
      <c r="FJ172" s="17"/>
      <c r="FK172" s="17"/>
      <c r="FL172" s="17"/>
      <c r="FM172" s="17"/>
      <c r="FN172" s="17"/>
      <c r="FO172" s="17"/>
      <c r="FP172" s="17"/>
      <c r="FQ172" s="17"/>
      <c r="FR172" s="17"/>
      <c r="FS172" s="17"/>
      <c r="FT172" s="17"/>
      <c r="FU172" s="17"/>
      <c r="FV172" s="17"/>
      <c r="FW172" s="17"/>
      <c r="FX172" s="17"/>
      <c r="FY172" s="17"/>
      <c r="FZ172" s="17"/>
      <c r="GA172" s="17"/>
      <c r="GB172" s="17"/>
      <c r="GC172" s="17"/>
      <c r="GD172" s="17"/>
      <c r="GE172" s="17"/>
      <c r="GF172" s="17"/>
      <c r="GG172" s="17"/>
      <c r="GH172" s="17"/>
      <c r="GI172" s="17"/>
      <c r="GJ172" s="17"/>
      <c r="GK172" s="17"/>
      <c r="GL172" s="17"/>
      <c r="GM172" s="17"/>
      <c r="GN172" s="17"/>
      <c r="GO172" s="17"/>
      <c r="GP172" s="17"/>
      <c r="GQ172" s="17"/>
      <c r="GR172" s="17"/>
      <c r="GS172" s="17"/>
      <c r="GT172" s="17"/>
      <c r="GU172" s="17"/>
      <c r="GV172" s="17"/>
      <c r="GW172" s="17"/>
      <c r="GX172" s="17"/>
      <c r="GY172" s="17"/>
      <c r="GZ172" s="17"/>
      <c r="HA172" s="17"/>
      <c r="HB172" s="17"/>
      <c r="HC172" s="17"/>
      <c r="HD172" s="17"/>
      <c r="HE172" s="17"/>
      <c r="HF172" s="17"/>
      <c r="HG172" s="17"/>
      <c r="HH172" s="17"/>
      <c r="HI172" s="17"/>
      <c r="HJ172" s="17"/>
      <c r="HK172" s="17"/>
      <c r="HL172" s="17"/>
      <c r="HM172" s="17"/>
      <c r="HN172" s="17"/>
      <c r="HO172" s="17"/>
    </row>
    <row r="173" s="1" customFormat="1" ht="20" customHeight="1" spans="1:223">
      <c r="A173" s="12" t="s">
        <v>344</v>
      </c>
      <c r="B173" s="12" t="s">
        <v>345</v>
      </c>
      <c r="C173" s="13">
        <v>1397.505457</v>
      </c>
      <c r="D173" s="13">
        <v>1397.505457</v>
      </c>
      <c r="E173" s="13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17"/>
      <c r="FA173" s="17"/>
      <c r="FB173" s="17"/>
      <c r="FC173" s="17"/>
      <c r="FD173" s="17"/>
      <c r="FE173" s="17"/>
      <c r="FF173" s="17"/>
      <c r="FG173" s="17"/>
      <c r="FH173" s="17"/>
      <c r="FI173" s="17"/>
      <c r="FJ173" s="17"/>
      <c r="FK173" s="17"/>
      <c r="FL173" s="17"/>
      <c r="FM173" s="17"/>
      <c r="FN173" s="17"/>
      <c r="FO173" s="17"/>
      <c r="FP173" s="17"/>
      <c r="FQ173" s="17"/>
      <c r="FR173" s="17"/>
      <c r="FS173" s="17"/>
      <c r="FT173" s="17"/>
      <c r="FU173" s="17"/>
      <c r="FV173" s="17"/>
      <c r="FW173" s="17"/>
      <c r="FX173" s="17"/>
      <c r="FY173" s="17"/>
      <c r="FZ173" s="17"/>
      <c r="GA173" s="17"/>
      <c r="GB173" s="17"/>
      <c r="GC173" s="17"/>
      <c r="GD173" s="17"/>
      <c r="GE173" s="17"/>
      <c r="GF173" s="17"/>
      <c r="GG173" s="17"/>
      <c r="GH173" s="17"/>
      <c r="GI173" s="17"/>
      <c r="GJ173" s="17"/>
      <c r="GK173" s="17"/>
      <c r="GL173" s="17"/>
      <c r="GM173" s="17"/>
      <c r="GN173" s="17"/>
      <c r="GO173" s="17"/>
      <c r="GP173" s="17"/>
      <c r="GQ173" s="17"/>
      <c r="GR173" s="17"/>
      <c r="GS173" s="17"/>
      <c r="GT173" s="17"/>
      <c r="GU173" s="17"/>
      <c r="GV173" s="17"/>
      <c r="GW173" s="17"/>
      <c r="GX173" s="17"/>
      <c r="GY173" s="17"/>
      <c r="GZ173" s="17"/>
      <c r="HA173" s="17"/>
      <c r="HB173" s="17"/>
      <c r="HC173" s="17"/>
      <c r="HD173" s="17"/>
      <c r="HE173" s="17"/>
      <c r="HF173" s="17"/>
      <c r="HG173" s="17"/>
      <c r="HH173" s="17"/>
      <c r="HI173" s="17"/>
      <c r="HJ173" s="17"/>
      <c r="HK173" s="17"/>
      <c r="HL173" s="17"/>
      <c r="HM173" s="17"/>
      <c r="HN173" s="17"/>
      <c r="HO173" s="17"/>
    </row>
    <row r="174" s="1" customFormat="1" ht="20" customHeight="1" spans="1:223">
      <c r="A174" s="14" t="s">
        <v>346</v>
      </c>
      <c r="B174" s="14" t="s">
        <v>347</v>
      </c>
      <c r="C174" s="15">
        <v>1397.505457</v>
      </c>
      <c r="D174" s="15">
        <v>1397.505457</v>
      </c>
      <c r="E174" s="15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17"/>
      <c r="FA174" s="17"/>
      <c r="FB174" s="17"/>
      <c r="FC174" s="17"/>
      <c r="FD174" s="17"/>
      <c r="FE174" s="17"/>
      <c r="FF174" s="17"/>
      <c r="FG174" s="17"/>
      <c r="FH174" s="17"/>
      <c r="FI174" s="17"/>
      <c r="FJ174" s="17"/>
      <c r="FK174" s="17"/>
      <c r="FL174" s="17"/>
      <c r="FM174" s="17"/>
      <c r="FN174" s="17"/>
      <c r="FO174" s="17"/>
      <c r="FP174" s="17"/>
      <c r="FQ174" s="17"/>
      <c r="FR174" s="17"/>
      <c r="FS174" s="17"/>
      <c r="FT174" s="17"/>
      <c r="FU174" s="17"/>
      <c r="FV174" s="17"/>
      <c r="FW174" s="17"/>
      <c r="FX174" s="17"/>
      <c r="FY174" s="17"/>
      <c r="FZ174" s="17"/>
      <c r="GA174" s="17"/>
      <c r="GB174" s="17"/>
      <c r="GC174" s="17"/>
      <c r="GD174" s="17"/>
      <c r="GE174" s="17"/>
      <c r="GF174" s="17"/>
      <c r="GG174" s="17"/>
      <c r="GH174" s="17"/>
      <c r="GI174" s="17"/>
      <c r="GJ174" s="17"/>
      <c r="GK174" s="17"/>
      <c r="GL174" s="17"/>
      <c r="GM174" s="17"/>
      <c r="GN174" s="17"/>
      <c r="GO174" s="17"/>
      <c r="GP174" s="17"/>
      <c r="GQ174" s="17"/>
      <c r="GR174" s="17"/>
      <c r="GS174" s="17"/>
      <c r="GT174" s="17"/>
      <c r="GU174" s="17"/>
      <c r="GV174" s="17"/>
      <c r="GW174" s="17"/>
      <c r="GX174" s="17"/>
      <c r="GY174" s="17"/>
      <c r="GZ174" s="17"/>
      <c r="HA174" s="17"/>
      <c r="HB174" s="17"/>
      <c r="HC174" s="17"/>
      <c r="HD174" s="17"/>
      <c r="HE174" s="17"/>
      <c r="HF174" s="17"/>
      <c r="HG174" s="17"/>
      <c r="HH174" s="17"/>
      <c r="HI174" s="17"/>
      <c r="HJ174" s="17"/>
      <c r="HK174" s="17"/>
      <c r="HL174" s="17"/>
      <c r="HM174" s="17"/>
      <c r="HN174" s="17"/>
      <c r="HO174" s="17"/>
    </row>
    <row r="175" s="1" customFormat="1" ht="20" customHeight="1" spans="1:223">
      <c r="A175" s="12" t="s">
        <v>348</v>
      </c>
      <c r="B175" s="12" t="s">
        <v>349</v>
      </c>
      <c r="C175" s="13">
        <v>981.061567</v>
      </c>
      <c r="D175" s="13">
        <v>981.061567</v>
      </c>
      <c r="E175" s="1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17"/>
      <c r="EI175" s="17"/>
      <c r="EJ175" s="17"/>
      <c r="EK175" s="17"/>
      <c r="EL175" s="17"/>
      <c r="EM175" s="17"/>
      <c r="EN175" s="17"/>
      <c r="EO175" s="1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7"/>
      <c r="EZ175" s="17"/>
      <c r="FA175" s="17"/>
      <c r="FB175" s="17"/>
      <c r="FC175" s="17"/>
      <c r="FD175" s="17"/>
      <c r="FE175" s="17"/>
      <c r="FF175" s="17"/>
      <c r="FG175" s="17"/>
      <c r="FH175" s="17"/>
      <c r="FI175" s="17"/>
      <c r="FJ175" s="17"/>
      <c r="FK175" s="17"/>
      <c r="FL175" s="17"/>
      <c r="FM175" s="17"/>
      <c r="FN175" s="17"/>
      <c r="FO175" s="17"/>
      <c r="FP175" s="17"/>
      <c r="FQ175" s="17"/>
      <c r="FR175" s="17"/>
      <c r="FS175" s="17"/>
      <c r="FT175" s="17"/>
      <c r="FU175" s="17"/>
      <c r="FV175" s="17"/>
      <c r="FW175" s="17"/>
      <c r="FX175" s="17"/>
      <c r="FY175" s="17"/>
      <c r="FZ175" s="17"/>
      <c r="GA175" s="17"/>
      <c r="GB175" s="17"/>
      <c r="GC175" s="17"/>
      <c r="GD175" s="17"/>
      <c r="GE175" s="17"/>
      <c r="GF175" s="17"/>
      <c r="GG175" s="17"/>
      <c r="GH175" s="17"/>
      <c r="GI175" s="17"/>
      <c r="GJ175" s="17"/>
      <c r="GK175" s="17"/>
      <c r="GL175" s="17"/>
      <c r="GM175" s="17"/>
      <c r="GN175" s="17"/>
      <c r="GO175" s="17"/>
      <c r="GP175" s="17"/>
      <c r="GQ175" s="17"/>
      <c r="GR175" s="17"/>
      <c r="GS175" s="17"/>
      <c r="GT175" s="17"/>
      <c r="GU175" s="17"/>
      <c r="GV175" s="17"/>
      <c r="GW175" s="17"/>
      <c r="GX175" s="17"/>
      <c r="GY175" s="17"/>
      <c r="GZ175" s="17"/>
      <c r="HA175" s="17"/>
      <c r="HB175" s="17"/>
      <c r="HC175" s="17"/>
      <c r="HD175" s="17"/>
      <c r="HE175" s="17"/>
      <c r="HF175" s="17"/>
      <c r="HG175" s="17"/>
      <c r="HH175" s="17"/>
      <c r="HI175" s="17"/>
      <c r="HJ175" s="17"/>
      <c r="HK175" s="17"/>
      <c r="HL175" s="17"/>
      <c r="HM175" s="17"/>
      <c r="HN175" s="17"/>
      <c r="HO175" s="17"/>
    </row>
    <row r="176" s="1" customFormat="1" ht="20" customHeight="1" spans="1:223">
      <c r="A176" s="14" t="s">
        <v>350</v>
      </c>
      <c r="B176" s="14" t="s">
        <v>351</v>
      </c>
      <c r="C176" s="15">
        <v>448.821013</v>
      </c>
      <c r="D176" s="15">
        <v>448.821013</v>
      </c>
      <c r="E176" s="15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7"/>
      <c r="EZ176" s="17"/>
      <c r="FA176" s="17"/>
      <c r="FB176" s="17"/>
      <c r="FC176" s="17"/>
      <c r="FD176" s="17"/>
      <c r="FE176" s="17"/>
      <c r="FF176" s="17"/>
      <c r="FG176" s="17"/>
      <c r="FH176" s="17"/>
      <c r="FI176" s="17"/>
      <c r="FJ176" s="17"/>
      <c r="FK176" s="17"/>
      <c r="FL176" s="17"/>
      <c r="FM176" s="17"/>
      <c r="FN176" s="17"/>
      <c r="FO176" s="17"/>
      <c r="FP176" s="17"/>
      <c r="FQ176" s="17"/>
      <c r="FR176" s="17"/>
      <c r="FS176" s="17"/>
      <c r="FT176" s="17"/>
      <c r="FU176" s="17"/>
      <c r="FV176" s="17"/>
      <c r="FW176" s="17"/>
      <c r="FX176" s="17"/>
      <c r="FY176" s="17"/>
      <c r="FZ176" s="17"/>
      <c r="GA176" s="17"/>
      <c r="GB176" s="17"/>
      <c r="GC176" s="17"/>
      <c r="GD176" s="17"/>
      <c r="GE176" s="17"/>
      <c r="GF176" s="17"/>
      <c r="GG176" s="17"/>
      <c r="GH176" s="17"/>
      <c r="GI176" s="17"/>
      <c r="GJ176" s="17"/>
      <c r="GK176" s="17"/>
      <c r="GL176" s="17"/>
      <c r="GM176" s="17"/>
      <c r="GN176" s="17"/>
      <c r="GO176" s="17"/>
      <c r="GP176" s="17"/>
      <c r="GQ176" s="17"/>
      <c r="GR176" s="17"/>
      <c r="GS176" s="17"/>
      <c r="GT176" s="17"/>
      <c r="GU176" s="17"/>
      <c r="GV176" s="17"/>
      <c r="GW176" s="17"/>
      <c r="GX176" s="17"/>
      <c r="GY176" s="17"/>
      <c r="GZ176" s="17"/>
      <c r="HA176" s="17"/>
      <c r="HB176" s="17"/>
      <c r="HC176" s="17"/>
      <c r="HD176" s="17"/>
      <c r="HE176" s="17"/>
      <c r="HF176" s="17"/>
      <c r="HG176" s="17"/>
      <c r="HH176" s="17"/>
      <c r="HI176" s="17"/>
      <c r="HJ176" s="17"/>
      <c r="HK176" s="17"/>
      <c r="HL176" s="17"/>
      <c r="HM176" s="17"/>
      <c r="HN176" s="17"/>
      <c r="HO176" s="17"/>
    </row>
    <row r="177" s="1" customFormat="1" ht="20" customHeight="1" spans="1:223">
      <c r="A177" s="14" t="s">
        <v>352</v>
      </c>
      <c r="B177" s="14" t="s">
        <v>353</v>
      </c>
      <c r="C177" s="15">
        <v>244.4</v>
      </c>
      <c r="D177" s="15">
        <v>244.4</v>
      </c>
      <c r="E177" s="15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17"/>
      <c r="FA177" s="17"/>
      <c r="FB177" s="17"/>
      <c r="FC177" s="17"/>
      <c r="FD177" s="17"/>
      <c r="FE177" s="17"/>
      <c r="FF177" s="17"/>
      <c r="FG177" s="17"/>
      <c r="FH177" s="17"/>
      <c r="FI177" s="17"/>
      <c r="FJ177" s="17"/>
      <c r="FK177" s="17"/>
      <c r="FL177" s="17"/>
      <c r="FM177" s="17"/>
      <c r="FN177" s="17"/>
      <c r="FO177" s="17"/>
      <c r="FP177" s="17"/>
      <c r="FQ177" s="17"/>
      <c r="FR177" s="17"/>
      <c r="FS177" s="17"/>
      <c r="FT177" s="17"/>
      <c r="FU177" s="17"/>
      <c r="FV177" s="17"/>
      <c r="FW177" s="17"/>
      <c r="FX177" s="17"/>
      <c r="FY177" s="17"/>
      <c r="FZ177" s="17"/>
      <c r="GA177" s="17"/>
      <c r="GB177" s="17"/>
      <c r="GC177" s="17"/>
      <c r="GD177" s="17"/>
      <c r="GE177" s="17"/>
      <c r="GF177" s="17"/>
      <c r="GG177" s="17"/>
      <c r="GH177" s="17"/>
      <c r="GI177" s="17"/>
      <c r="GJ177" s="17"/>
      <c r="GK177" s="17"/>
      <c r="GL177" s="17"/>
      <c r="GM177" s="17"/>
      <c r="GN177" s="17"/>
      <c r="GO177" s="17"/>
      <c r="GP177" s="17"/>
      <c r="GQ177" s="17"/>
      <c r="GR177" s="17"/>
      <c r="GS177" s="17"/>
      <c r="GT177" s="17"/>
      <c r="GU177" s="17"/>
      <c r="GV177" s="17"/>
      <c r="GW177" s="17"/>
      <c r="GX177" s="17"/>
      <c r="GY177" s="17"/>
      <c r="GZ177" s="17"/>
      <c r="HA177" s="17"/>
      <c r="HB177" s="17"/>
      <c r="HC177" s="17"/>
      <c r="HD177" s="17"/>
      <c r="HE177" s="17"/>
      <c r="HF177" s="17"/>
      <c r="HG177" s="17"/>
      <c r="HH177" s="17"/>
      <c r="HI177" s="17"/>
      <c r="HJ177" s="17"/>
      <c r="HK177" s="17"/>
      <c r="HL177" s="17"/>
      <c r="HM177" s="17"/>
      <c r="HN177" s="17"/>
      <c r="HO177" s="17"/>
    </row>
    <row r="178" s="1" customFormat="1" ht="20" customHeight="1" spans="1:223">
      <c r="A178" s="14" t="s">
        <v>354</v>
      </c>
      <c r="B178" s="14" t="s">
        <v>355</v>
      </c>
      <c r="C178" s="15">
        <v>287.840554</v>
      </c>
      <c r="D178" s="15">
        <v>287.840554</v>
      </c>
      <c r="E178" s="15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17"/>
      <c r="FA178" s="17"/>
      <c r="FB178" s="17"/>
      <c r="FC178" s="17"/>
      <c r="FD178" s="17"/>
      <c r="FE178" s="17"/>
      <c r="FF178" s="17"/>
      <c r="FG178" s="17"/>
      <c r="FH178" s="17"/>
      <c r="FI178" s="17"/>
      <c r="FJ178" s="17"/>
      <c r="FK178" s="17"/>
      <c r="FL178" s="17"/>
      <c r="FM178" s="17"/>
      <c r="FN178" s="17"/>
      <c r="FO178" s="17"/>
      <c r="FP178" s="17"/>
      <c r="FQ178" s="17"/>
      <c r="FR178" s="17"/>
      <c r="FS178" s="17"/>
      <c r="FT178" s="17"/>
      <c r="FU178" s="17"/>
      <c r="FV178" s="17"/>
      <c r="FW178" s="17"/>
      <c r="FX178" s="17"/>
      <c r="FY178" s="17"/>
      <c r="FZ178" s="17"/>
      <c r="GA178" s="17"/>
      <c r="GB178" s="17"/>
      <c r="GC178" s="17"/>
      <c r="GD178" s="17"/>
      <c r="GE178" s="17"/>
      <c r="GF178" s="17"/>
      <c r="GG178" s="17"/>
      <c r="GH178" s="17"/>
      <c r="GI178" s="17"/>
      <c r="GJ178" s="17"/>
      <c r="GK178" s="17"/>
      <c r="GL178" s="17"/>
      <c r="GM178" s="17"/>
      <c r="GN178" s="17"/>
      <c r="GO178" s="17"/>
      <c r="GP178" s="17"/>
      <c r="GQ178" s="17"/>
      <c r="GR178" s="17"/>
      <c r="GS178" s="17"/>
      <c r="GT178" s="17"/>
      <c r="GU178" s="17"/>
      <c r="GV178" s="17"/>
      <c r="GW178" s="17"/>
      <c r="GX178" s="17"/>
      <c r="GY178" s="17"/>
      <c r="GZ178" s="17"/>
      <c r="HA178" s="17"/>
      <c r="HB178" s="17"/>
      <c r="HC178" s="17"/>
      <c r="HD178" s="17"/>
      <c r="HE178" s="17"/>
      <c r="HF178" s="17"/>
      <c r="HG178" s="17"/>
      <c r="HH178" s="17"/>
      <c r="HI178" s="17"/>
      <c r="HJ178" s="17"/>
      <c r="HK178" s="17"/>
      <c r="HL178" s="17"/>
      <c r="HM178" s="17"/>
      <c r="HN178" s="17"/>
      <c r="HO178" s="17"/>
    </row>
    <row r="179" s="1" customFormat="1" ht="20" customHeight="1" spans="1:223">
      <c r="A179" s="12" t="s">
        <v>356</v>
      </c>
      <c r="B179" s="12" t="s">
        <v>357</v>
      </c>
      <c r="C179" s="13">
        <v>99.495423</v>
      </c>
      <c r="D179" s="13">
        <v>99.495423</v>
      </c>
      <c r="E179" s="13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7"/>
      <c r="EZ179" s="17"/>
      <c r="FA179" s="17"/>
      <c r="FB179" s="17"/>
      <c r="FC179" s="17"/>
      <c r="FD179" s="17"/>
      <c r="FE179" s="17"/>
      <c r="FF179" s="17"/>
      <c r="FG179" s="17"/>
      <c r="FH179" s="17"/>
      <c r="FI179" s="17"/>
      <c r="FJ179" s="17"/>
      <c r="FK179" s="17"/>
      <c r="FL179" s="17"/>
      <c r="FM179" s="17"/>
      <c r="FN179" s="17"/>
      <c r="FO179" s="17"/>
      <c r="FP179" s="17"/>
      <c r="FQ179" s="17"/>
      <c r="FR179" s="17"/>
      <c r="FS179" s="17"/>
      <c r="FT179" s="17"/>
      <c r="FU179" s="17"/>
      <c r="FV179" s="17"/>
      <c r="FW179" s="17"/>
      <c r="FX179" s="17"/>
      <c r="FY179" s="17"/>
      <c r="FZ179" s="17"/>
      <c r="GA179" s="17"/>
      <c r="GB179" s="17"/>
      <c r="GC179" s="17"/>
      <c r="GD179" s="17"/>
      <c r="GE179" s="17"/>
      <c r="GF179" s="17"/>
      <c r="GG179" s="17"/>
      <c r="GH179" s="17"/>
      <c r="GI179" s="17"/>
      <c r="GJ179" s="17"/>
      <c r="GK179" s="17"/>
      <c r="GL179" s="17"/>
      <c r="GM179" s="17"/>
      <c r="GN179" s="17"/>
      <c r="GO179" s="17"/>
      <c r="GP179" s="17"/>
      <c r="GQ179" s="17"/>
      <c r="GR179" s="17"/>
      <c r="GS179" s="17"/>
      <c r="GT179" s="17"/>
      <c r="GU179" s="17"/>
      <c r="GV179" s="17"/>
      <c r="GW179" s="17"/>
      <c r="GX179" s="17"/>
      <c r="GY179" s="17"/>
      <c r="GZ179" s="17"/>
      <c r="HA179" s="17"/>
      <c r="HB179" s="17"/>
      <c r="HC179" s="17"/>
      <c r="HD179" s="17"/>
      <c r="HE179" s="17"/>
      <c r="HF179" s="17"/>
      <c r="HG179" s="17"/>
      <c r="HH179" s="17"/>
      <c r="HI179" s="17"/>
      <c r="HJ179" s="17"/>
      <c r="HK179" s="17"/>
      <c r="HL179" s="17"/>
      <c r="HM179" s="17"/>
      <c r="HN179" s="17"/>
      <c r="HO179" s="17"/>
    </row>
    <row r="180" s="1" customFormat="1" ht="20" customHeight="1" spans="1:223">
      <c r="A180" s="14" t="s">
        <v>358</v>
      </c>
      <c r="B180" s="14" t="s">
        <v>359</v>
      </c>
      <c r="C180" s="15">
        <v>99.495423</v>
      </c>
      <c r="D180" s="15">
        <v>99.495423</v>
      </c>
      <c r="E180" s="15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  <c r="FK180" s="17"/>
      <c r="FL180" s="17"/>
      <c r="FM180" s="17"/>
      <c r="FN180" s="17"/>
      <c r="FO180" s="17"/>
      <c r="FP180" s="17"/>
      <c r="FQ180" s="17"/>
      <c r="FR180" s="17"/>
      <c r="FS180" s="17"/>
      <c r="FT180" s="17"/>
      <c r="FU180" s="17"/>
      <c r="FV180" s="17"/>
      <c r="FW180" s="17"/>
      <c r="FX180" s="17"/>
      <c r="FY180" s="17"/>
      <c r="FZ180" s="17"/>
      <c r="GA180" s="17"/>
      <c r="GB180" s="17"/>
      <c r="GC180" s="17"/>
      <c r="GD180" s="17"/>
      <c r="GE180" s="17"/>
      <c r="GF180" s="17"/>
      <c r="GG180" s="17"/>
      <c r="GH180" s="17"/>
      <c r="GI180" s="17"/>
      <c r="GJ180" s="17"/>
      <c r="GK180" s="17"/>
      <c r="GL180" s="17"/>
      <c r="GM180" s="17"/>
      <c r="GN180" s="17"/>
      <c r="GO180" s="17"/>
      <c r="GP180" s="17"/>
      <c r="GQ180" s="17"/>
      <c r="GR180" s="17"/>
      <c r="GS180" s="17"/>
      <c r="GT180" s="17"/>
      <c r="GU180" s="17"/>
      <c r="GV180" s="17"/>
      <c r="GW180" s="17"/>
      <c r="GX180" s="17"/>
      <c r="GY180" s="17"/>
      <c r="GZ180" s="17"/>
      <c r="HA180" s="17"/>
      <c r="HB180" s="17"/>
      <c r="HC180" s="17"/>
      <c r="HD180" s="17"/>
      <c r="HE180" s="17"/>
      <c r="HF180" s="17"/>
      <c r="HG180" s="17"/>
      <c r="HH180" s="17"/>
      <c r="HI180" s="17"/>
      <c r="HJ180" s="17"/>
      <c r="HK180" s="17"/>
      <c r="HL180" s="17"/>
      <c r="HM180" s="17"/>
      <c r="HN180" s="17"/>
      <c r="HO180" s="17"/>
    </row>
    <row r="181" s="1" customFormat="1" ht="20" customHeight="1" spans="1:223">
      <c r="A181" s="12" t="s">
        <v>360</v>
      </c>
      <c r="B181" s="12" t="s">
        <v>361</v>
      </c>
      <c r="C181" s="13">
        <v>704.6492</v>
      </c>
      <c r="D181" s="13">
        <v>704.6492</v>
      </c>
      <c r="E181" s="13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17"/>
      <c r="EI181" s="17"/>
      <c r="EJ181" s="17"/>
      <c r="EK181" s="17"/>
      <c r="EL181" s="17"/>
      <c r="EM181" s="17"/>
      <c r="EN181" s="17"/>
      <c r="EO181" s="17"/>
      <c r="EP181" s="17"/>
      <c r="EQ181" s="17"/>
      <c r="ER181" s="17"/>
      <c r="ES181" s="17"/>
      <c r="ET181" s="17"/>
      <c r="EU181" s="17"/>
      <c r="EV181" s="17"/>
      <c r="EW181" s="17"/>
      <c r="EX181" s="17"/>
      <c r="EY181" s="17"/>
      <c r="EZ181" s="17"/>
      <c r="FA181" s="17"/>
      <c r="FB181" s="17"/>
      <c r="FC181" s="17"/>
      <c r="FD181" s="17"/>
      <c r="FE181" s="17"/>
      <c r="FF181" s="17"/>
      <c r="FG181" s="17"/>
      <c r="FH181" s="17"/>
      <c r="FI181" s="17"/>
      <c r="FJ181" s="17"/>
      <c r="FK181" s="17"/>
      <c r="FL181" s="17"/>
      <c r="FM181" s="17"/>
      <c r="FN181" s="17"/>
      <c r="FO181" s="17"/>
      <c r="FP181" s="17"/>
      <c r="FQ181" s="17"/>
      <c r="FR181" s="17"/>
      <c r="FS181" s="17"/>
      <c r="FT181" s="17"/>
      <c r="FU181" s="17"/>
      <c r="FV181" s="17"/>
      <c r="FW181" s="17"/>
      <c r="FX181" s="17"/>
      <c r="FY181" s="17"/>
      <c r="FZ181" s="17"/>
      <c r="GA181" s="17"/>
      <c r="GB181" s="17"/>
      <c r="GC181" s="17"/>
      <c r="GD181" s="17"/>
      <c r="GE181" s="17"/>
      <c r="GF181" s="17"/>
      <c r="GG181" s="17"/>
      <c r="GH181" s="17"/>
      <c r="GI181" s="17"/>
      <c r="GJ181" s="17"/>
      <c r="GK181" s="17"/>
      <c r="GL181" s="17"/>
      <c r="GM181" s="17"/>
      <c r="GN181" s="17"/>
      <c r="GO181" s="17"/>
      <c r="GP181" s="17"/>
      <c r="GQ181" s="17"/>
      <c r="GR181" s="17"/>
      <c r="GS181" s="17"/>
      <c r="GT181" s="17"/>
      <c r="GU181" s="17"/>
      <c r="GV181" s="17"/>
      <c r="GW181" s="17"/>
      <c r="GX181" s="17"/>
      <c r="GY181" s="17"/>
      <c r="GZ181" s="17"/>
      <c r="HA181" s="17"/>
      <c r="HB181" s="17"/>
      <c r="HC181" s="17"/>
      <c r="HD181" s="17"/>
      <c r="HE181" s="17"/>
      <c r="HF181" s="17"/>
      <c r="HG181" s="17"/>
      <c r="HH181" s="17"/>
      <c r="HI181" s="17"/>
      <c r="HJ181" s="17"/>
      <c r="HK181" s="17"/>
      <c r="HL181" s="17"/>
      <c r="HM181" s="17"/>
      <c r="HN181" s="17"/>
      <c r="HO181" s="17"/>
    </row>
    <row r="182" s="1" customFormat="1" ht="20" customHeight="1" spans="1:223">
      <c r="A182" s="14" t="s">
        <v>362</v>
      </c>
      <c r="B182" s="14" t="s">
        <v>363</v>
      </c>
      <c r="C182" s="15">
        <v>374.795291</v>
      </c>
      <c r="D182" s="15">
        <v>374.795291</v>
      </c>
      <c r="E182" s="15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17"/>
      <c r="EI182" s="17"/>
      <c r="EJ182" s="17"/>
      <c r="EK182" s="17"/>
      <c r="EL182" s="17"/>
      <c r="EM182" s="17"/>
      <c r="EN182" s="17"/>
      <c r="EO182" s="17"/>
      <c r="EP182" s="17"/>
      <c r="EQ182" s="17"/>
      <c r="ER182" s="17"/>
      <c r="ES182" s="17"/>
      <c r="ET182" s="17"/>
      <c r="EU182" s="17"/>
      <c r="EV182" s="17"/>
      <c r="EW182" s="17"/>
      <c r="EX182" s="17"/>
      <c r="EY182" s="17"/>
      <c r="EZ182" s="17"/>
      <c r="FA182" s="17"/>
      <c r="FB182" s="17"/>
      <c r="FC182" s="17"/>
      <c r="FD182" s="17"/>
      <c r="FE182" s="17"/>
      <c r="FF182" s="17"/>
      <c r="FG182" s="17"/>
      <c r="FH182" s="17"/>
      <c r="FI182" s="17"/>
      <c r="FJ182" s="17"/>
      <c r="FK182" s="17"/>
      <c r="FL182" s="17"/>
      <c r="FM182" s="17"/>
      <c r="FN182" s="17"/>
      <c r="FO182" s="17"/>
      <c r="FP182" s="17"/>
      <c r="FQ182" s="17"/>
      <c r="FR182" s="17"/>
      <c r="FS182" s="17"/>
      <c r="FT182" s="17"/>
      <c r="FU182" s="17"/>
      <c r="FV182" s="17"/>
      <c r="FW182" s="17"/>
      <c r="FX182" s="17"/>
      <c r="FY182" s="17"/>
      <c r="FZ182" s="17"/>
      <c r="GA182" s="17"/>
      <c r="GB182" s="17"/>
      <c r="GC182" s="17"/>
      <c r="GD182" s="17"/>
      <c r="GE182" s="17"/>
      <c r="GF182" s="17"/>
      <c r="GG182" s="17"/>
      <c r="GH182" s="17"/>
      <c r="GI182" s="17"/>
      <c r="GJ182" s="17"/>
      <c r="GK182" s="17"/>
      <c r="GL182" s="17"/>
      <c r="GM182" s="17"/>
      <c r="GN182" s="17"/>
      <c r="GO182" s="17"/>
      <c r="GP182" s="17"/>
      <c r="GQ182" s="17"/>
      <c r="GR182" s="17"/>
      <c r="GS182" s="17"/>
      <c r="GT182" s="17"/>
      <c r="GU182" s="17"/>
      <c r="GV182" s="17"/>
      <c r="GW182" s="17"/>
      <c r="GX182" s="17"/>
      <c r="GY182" s="17"/>
      <c r="GZ182" s="17"/>
      <c r="HA182" s="17"/>
      <c r="HB182" s="17"/>
      <c r="HC182" s="17"/>
      <c r="HD182" s="17"/>
      <c r="HE182" s="17"/>
      <c r="HF182" s="17"/>
      <c r="HG182" s="17"/>
      <c r="HH182" s="17"/>
      <c r="HI182" s="17"/>
      <c r="HJ182" s="17"/>
      <c r="HK182" s="17"/>
      <c r="HL182" s="17"/>
      <c r="HM182" s="17"/>
      <c r="HN182" s="17"/>
      <c r="HO182" s="17"/>
    </row>
    <row r="183" s="1" customFormat="1" ht="20" customHeight="1" spans="1:223">
      <c r="A183" s="14" t="s">
        <v>364</v>
      </c>
      <c r="B183" s="14" t="s">
        <v>365</v>
      </c>
      <c r="C183" s="15">
        <v>116.629824</v>
      </c>
      <c r="D183" s="15">
        <v>116.629824</v>
      </c>
      <c r="E183" s="15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7"/>
      <c r="EZ183" s="17"/>
      <c r="FA183" s="17"/>
      <c r="FB183" s="17"/>
      <c r="FC183" s="17"/>
      <c r="FD183" s="17"/>
      <c r="FE183" s="17"/>
      <c r="FF183" s="17"/>
      <c r="FG183" s="17"/>
      <c r="FH183" s="17"/>
      <c r="FI183" s="17"/>
      <c r="FJ183" s="17"/>
      <c r="FK183" s="17"/>
      <c r="FL183" s="17"/>
      <c r="FM183" s="17"/>
      <c r="FN183" s="17"/>
      <c r="FO183" s="17"/>
      <c r="FP183" s="17"/>
      <c r="FQ183" s="17"/>
      <c r="FR183" s="17"/>
      <c r="FS183" s="17"/>
      <c r="FT183" s="17"/>
      <c r="FU183" s="17"/>
      <c r="FV183" s="17"/>
      <c r="FW183" s="17"/>
      <c r="FX183" s="17"/>
      <c r="FY183" s="17"/>
      <c r="FZ183" s="17"/>
      <c r="GA183" s="17"/>
      <c r="GB183" s="17"/>
      <c r="GC183" s="17"/>
      <c r="GD183" s="17"/>
      <c r="GE183" s="17"/>
      <c r="GF183" s="17"/>
      <c r="GG183" s="17"/>
      <c r="GH183" s="17"/>
      <c r="GI183" s="17"/>
      <c r="GJ183" s="17"/>
      <c r="GK183" s="17"/>
      <c r="GL183" s="17"/>
      <c r="GM183" s="17"/>
      <c r="GN183" s="17"/>
      <c r="GO183" s="17"/>
      <c r="GP183" s="17"/>
      <c r="GQ183" s="17"/>
      <c r="GR183" s="17"/>
      <c r="GS183" s="17"/>
      <c r="GT183" s="17"/>
      <c r="GU183" s="17"/>
      <c r="GV183" s="17"/>
      <c r="GW183" s="17"/>
      <c r="GX183" s="17"/>
      <c r="GY183" s="17"/>
      <c r="GZ183" s="17"/>
      <c r="HA183" s="17"/>
      <c r="HB183" s="17"/>
      <c r="HC183" s="17"/>
      <c r="HD183" s="17"/>
      <c r="HE183" s="17"/>
      <c r="HF183" s="17"/>
      <c r="HG183" s="17"/>
      <c r="HH183" s="17"/>
      <c r="HI183" s="17"/>
      <c r="HJ183" s="17"/>
      <c r="HK183" s="17"/>
      <c r="HL183" s="17"/>
      <c r="HM183" s="17"/>
      <c r="HN183" s="17"/>
      <c r="HO183" s="17"/>
    </row>
    <row r="184" s="1" customFormat="1" ht="20" customHeight="1" spans="1:223">
      <c r="A184" s="14" t="s">
        <v>366</v>
      </c>
      <c r="B184" s="14" t="s">
        <v>367</v>
      </c>
      <c r="C184" s="15">
        <v>213.224085</v>
      </c>
      <c r="D184" s="15">
        <v>213.224085</v>
      </c>
      <c r="E184" s="15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7"/>
      <c r="EZ184" s="17"/>
      <c r="FA184" s="17"/>
      <c r="FB184" s="17"/>
      <c r="FC184" s="17"/>
      <c r="FD184" s="17"/>
      <c r="FE184" s="17"/>
      <c r="FF184" s="17"/>
      <c r="FG184" s="17"/>
      <c r="FH184" s="17"/>
      <c r="FI184" s="17"/>
      <c r="FJ184" s="17"/>
      <c r="FK184" s="17"/>
      <c r="FL184" s="17"/>
      <c r="FM184" s="17"/>
      <c r="FN184" s="17"/>
      <c r="FO184" s="17"/>
      <c r="FP184" s="17"/>
      <c r="FQ184" s="17"/>
      <c r="FR184" s="17"/>
      <c r="FS184" s="17"/>
      <c r="FT184" s="17"/>
      <c r="FU184" s="17"/>
      <c r="FV184" s="17"/>
      <c r="FW184" s="17"/>
      <c r="FX184" s="17"/>
      <c r="FY184" s="17"/>
      <c r="FZ184" s="17"/>
      <c r="GA184" s="17"/>
      <c r="GB184" s="17"/>
      <c r="GC184" s="17"/>
      <c r="GD184" s="17"/>
      <c r="GE184" s="17"/>
      <c r="GF184" s="17"/>
      <c r="GG184" s="17"/>
      <c r="GH184" s="17"/>
      <c r="GI184" s="17"/>
      <c r="GJ184" s="17"/>
      <c r="GK184" s="17"/>
      <c r="GL184" s="17"/>
      <c r="GM184" s="17"/>
      <c r="GN184" s="17"/>
      <c r="GO184" s="17"/>
      <c r="GP184" s="17"/>
      <c r="GQ184" s="17"/>
      <c r="GR184" s="17"/>
      <c r="GS184" s="17"/>
      <c r="GT184" s="17"/>
      <c r="GU184" s="17"/>
      <c r="GV184" s="17"/>
      <c r="GW184" s="17"/>
      <c r="GX184" s="17"/>
      <c r="GY184" s="17"/>
      <c r="GZ184" s="17"/>
      <c r="HA184" s="17"/>
      <c r="HB184" s="17"/>
      <c r="HC184" s="17"/>
      <c r="HD184" s="17"/>
      <c r="HE184" s="17"/>
      <c r="HF184" s="17"/>
      <c r="HG184" s="17"/>
      <c r="HH184" s="17"/>
      <c r="HI184" s="17"/>
      <c r="HJ184" s="17"/>
      <c r="HK184" s="17"/>
      <c r="HL184" s="17"/>
      <c r="HM184" s="17"/>
      <c r="HN184" s="17"/>
      <c r="HO184" s="17"/>
    </row>
    <row r="185" s="1" customFormat="1" ht="20" customHeight="1" spans="1:223">
      <c r="A185" s="12" t="s">
        <v>368</v>
      </c>
      <c r="B185" s="12" t="s">
        <v>369</v>
      </c>
      <c r="C185" s="13">
        <v>312.393792</v>
      </c>
      <c r="D185" s="13">
        <v>312.393792</v>
      </c>
      <c r="E185" s="13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7"/>
      <c r="EZ185" s="17"/>
      <c r="FA185" s="17"/>
      <c r="FB185" s="17"/>
      <c r="FC185" s="17"/>
      <c r="FD185" s="17"/>
      <c r="FE185" s="17"/>
      <c r="FF185" s="17"/>
      <c r="FG185" s="17"/>
      <c r="FH185" s="17"/>
      <c r="FI185" s="17"/>
      <c r="FJ185" s="17"/>
      <c r="FK185" s="17"/>
      <c r="FL185" s="17"/>
      <c r="FM185" s="17"/>
      <c r="FN185" s="17"/>
      <c r="FO185" s="17"/>
      <c r="FP185" s="17"/>
      <c r="FQ185" s="17"/>
      <c r="FR185" s="17"/>
      <c r="FS185" s="17"/>
      <c r="FT185" s="17"/>
      <c r="FU185" s="17"/>
      <c r="FV185" s="17"/>
      <c r="FW185" s="17"/>
      <c r="FX185" s="17"/>
      <c r="FY185" s="17"/>
      <c r="FZ185" s="17"/>
      <c r="GA185" s="17"/>
      <c r="GB185" s="17"/>
      <c r="GC185" s="17"/>
      <c r="GD185" s="17"/>
      <c r="GE185" s="17"/>
      <c r="GF185" s="17"/>
      <c r="GG185" s="17"/>
      <c r="GH185" s="17"/>
      <c r="GI185" s="17"/>
      <c r="GJ185" s="17"/>
      <c r="GK185" s="17"/>
      <c r="GL185" s="17"/>
      <c r="GM185" s="17"/>
      <c r="GN185" s="17"/>
      <c r="GO185" s="17"/>
      <c r="GP185" s="17"/>
      <c r="GQ185" s="17"/>
      <c r="GR185" s="17"/>
      <c r="GS185" s="17"/>
      <c r="GT185" s="17"/>
      <c r="GU185" s="17"/>
      <c r="GV185" s="17"/>
      <c r="GW185" s="17"/>
      <c r="GX185" s="17"/>
      <c r="GY185" s="17"/>
      <c r="GZ185" s="17"/>
      <c r="HA185" s="17"/>
      <c r="HB185" s="17"/>
      <c r="HC185" s="17"/>
      <c r="HD185" s="17"/>
      <c r="HE185" s="17"/>
      <c r="HF185" s="17"/>
      <c r="HG185" s="17"/>
      <c r="HH185" s="17"/>
      <c r="HI185" s="17"/>
      <c r="HJ185" s="17"/>
      <c r="HK185" s="17"/>
      <c r="HL185" s="17"/>
      <c r="HM185" s="17"/>
      <c r="HN185" s="17"/>
      <c r="HO185" s="17"/>
    </row>
    <row r="186" s="1" customFormat="1" ht="20" customHeight="1" spans="1:223">
      <c r="A186" s="14" t="s">
        <v>370</v>
      </c>
      <c r="B186" s="14" t="s">
        <v>371</v>
      </c>
      <c r="C186" s="15">
        <v>312.393792</v>
      </c>
      <c r="D186" s="15">
        <v>312.393792</v>
      </c>
      <c r="E186" s="15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17"/>
      <c r="EI186" s="17"/>
      <c r="EJ186" s="17"/>
      <c r="EK186" s="17"/>
      <c r="EL186" s="17"/>
      <c r="EM186" s="17"/>
      <c r="EN186" s="17"/>
      <c r="EO186" s="17"/>
      <c r="EP186" s="17"/>
      <c r="EQ186" s="17"/>
      <c r="ER186" s="17"/>
      <c r="ES186" s="17"/>
      <c r="ET186" s="17"/>
      <c r="EU186" s="17"/>
      <c r="EV186" s="17"/>
      <c r="EW186" s="17"/>
      <c r="EX186" s="17"/>
      <c r="EY186" s="17"/>
      <c r="EZ186" s="17"/>
      <c r="FA186" s="17"/>
      <c r="FB186" s="17"/>
      <c r="FC186" s="17"/>
      <c r="FD186" s="17"/>
      <c r="FE186" s="17"/>
      <c r="FF186" s="17"/>
      <c r="FG186" s="17"/>
      <c r="FH186" s="17"/>
      <c r="FI186" s="17"/>
      <c r="FJ186" s="17"/>
      <c r="FK186" s="17"/>
      <c r="FL186" s="17"/>
      <c r="FM186" s="17"/>
      <c r="FN186" s="17"/>
      <c r="FO186" s="17"/>
      <c r="FP186" s="17"/>
      <c r="FQ186" s="17"/>
      <c r="FR186" s="17"/>
      <c r="FS186" s="17"/>
      <c r="FT186" s="17"/>
      <c r="FU186" s="17"/>
      <c r="FV186" s="17"/>
      <c r="FW186" s="17"/>
      <c r="FX186" s="17"/>
      <c r="FY186" s="17"/>
      <c r="FZ186" s="17"/>
      <c r="GA186" s="17"/>
      <c r="GB186" s="17"/>
      <c r="GC186" s="17"/>
      <c r="GD186" s="17"/>
      <c r="GE186" s="17"/>
      <c r="GF186" s="17"/>
      <c r="GG186" s="17"/>
      <c r="GH186" s="17"/>
      <c r="GI186" s="17"/>
      <c r="GJ186" s="17"/>
      <c r="GK186" s="17"/>
      <c r="GL186" s="17"/>
      <c r="GM186" s="17"/>
      <c r="GN186" s="17"/>
      <c r="GO186" s="17"/>
      <c r="GP186" s="17"/>
      <c r="GQ186" s="17"/>
      <c r="GR186" s="17"/>
      <c r="GS186" s="17"/>
      <c r="GT186" s="17"/>
      <c r="GU186" s="17"/>
      <c r="GV186" s="17"/>
      <c r="GW186" s="17"/>
      <c r="GX186" s="17"/>
      <c r="GY186" s="17"/>
      <c r="GZ186" s="17"/>
      <c r="HA186" s="17"/>
      <c r="HB186" s="17"/>
      <c r="HC186" s="17"/>
      <c r="HD186" s="17"/>
      <c r="HE186" s="17"/>
      <c r="HF186" s="17"/>
      <c r="HG186" s="17"/>
      <c r="HH186" s="17"/>
      <c r="HI186" s="17"/>
      <c r="HJ186" s="17"/>
      <c r="HK186" s="17"/>
      <c r="HL186" s="17"/>
      <c r="HM186" s="17"/>
      <c r="HN186" s="17"/>
      <c r="HO186" s="17"/>
    </row>
    <row r="187" s="1" customFormat="1" ht="20" customHeight="1" spans="1:223">
      <c r="A187" s="12" t="s">
        <v>372</v>
      </c>
      <c r="B187" s="12" t="s">
        <v>373</v>
      </c>
      <c r="C187" s="13">
        <v>202.061042</v>
      </c>
      <c r="D187" s="13">
        <v>202.061042</v>
      </c>
      <c r="E187" s="13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17"/>
      <c r="ED187" s="17"/>
      <c r="EE187" s="17"/>
      <c r="EF187" s="17"/>
      <c r="EG187" s="17"/>
      <c r="EH187" s="17"/>
      <c r="EI187" s="17"/>
      <c r="EJ187" s="17"/>
      <c r="EK187" s="17"/>
      <c r="EL187" s="17"/>
      <c r="EM187" s="17"/>
      <c r="EN187" s="17"/>
      <c r="EO187" s="17"/>
      <c r="EP187" s="17"/>
      <c r="EQ187" s="17"/>
      <c r="ER187" s="17"/>
      <c r="ES187" s="17"/>
      <c r="ET187" s="17"/>
      <c r="EU187" s="17"/>
      <c r="EV187" s="17"/>
      <c r="EW187" s="17"/>
      <c r="EX187" s="17"/>
      <c r="EY187" s="17"/>
      <c r="EZ187" s="17"/>
      <c r="FA187" s="17"/>
      <c r="FB187" s="17"/>
      <c r="FC187" s="17"/>
      <c r="FD187" s="17"/>
      <c r="FE187" s="17"/>
      <c r="FF187" s="17"/>
      <c r="FG187" s="17"/>
      <c r="FH187" s="17"/>
      <c r="FI187" s="17"/>
      <c r="FJ187" s="17"/>
      <c r="FK187" s="17"/>
      <c r="FL187" s="17"/>
      <c r="FM187" s="17"/>
      <c r="FN187" s="17"/>
      <c r="FO187" s="17"/>
      <c r="FP187" s="17"/>
      <c r="FQ187" s="17"/>
      <c r="FR187" s="17"/>
      <c r="FS187" s="17"/>
      <c r="FT187" s="17"/>
      <c r="FU187" s="17"/>
      <c r="FV187" s="17"/>
      <c r="FW187" s="17"/>
      <c r="FX187" s="17"/>
      <c r="FY187" s="17"/>
      <c r="FZ187" s="17"/>
      <c r="GA187" s="17"/>
      <c r="GB187" s="17"/>
      <c r="GC187" s="17"/>
      <c r="GD187" s="17"/>
      <c r="GE187" s="17"/>
      <c r="GF187" s="17"/>
      <c r="GG187" s="17"/>
      <c r="GH187" s="17"/>
      <c r="GI187" s="17"/>
      <c r="GJ187" s="17"/>
      <c r="GK187" s="17"/>
      <c r="GL187" s="17"/>
      <c r="GM187" s="17"/>
      <c r="GN187" s="17"/>
      <c r="GO187" s="17"/>
      <c r="GP187" s="17"/>
      <c r="GQ187" s="17"/>
      <c r="GR187" s="17"/>
      <c r="GS187" s="17"/>
      <c r="GT187" s="17"/>
      <c r="GU187" s="17"/>
      <c r="GV187" s="17"/>
      <c r="GW187" s="17"/>
      <c r="GX187" s="17"/>
      <c r="GY187" s="17"/>
      <c r="GZ187" s="17"/>
      <c r="HA187" s="17"/>
      <c r="HB187" s="17"/>
      <c r="HC187" s="17"/>
      <c r="HD187" s="17"/>
      <c r="HE187" s="17"/>
      <c r="HF187" s="17"/>
      <c r="HG187" s="17"/>
      <c r="HH187" s="17"/>
      <c r="HI187" s="17"/>
      <c r="HJ187" s="17"/>
      <c r="HK187" s="17"/>
      <c r="HL187" s="17"/>
      <c r="HM187" s="17"/>
      <c r="HN187" s="17"/>
      <c r="HO187" s="17"/>
    </row>
    <row r="188" s="1" customFormat="1" ht="20" customHeight="1" spans="1:223">
      <c r="A188" s="14" t="s">
        <v>374</v>
      </c>
      <c r="B188" s="14" t="s">
        <v>375</v>
      </c>
      <c r="C188" s="15">
        <v>202.061042</v>
      </c>
      <c r="D188" s="15">
        <v>202.061042</v>
      </c>
      <c r="E188" s="15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  <c r="GH188" s="17"/>
      <c r="GI188" s="17"/>
      <c r="GJ188" s="17"/>
      <c r="GK188" s="17"/>
      <c r="GL188" s="17"/>
      <c r="GM188" s="17"/>
      <c r="GN188" s="17"/>
      <c r="GO188" s="17"/>
      <c r="GP188" s="17"/>
      <c r="GQ188" s="17"/>
      <c r="GR188" s="17"/>
      <c r="GS188" s="17"/>
      <c r="GT188" s="17"/>
      <c r="GU188" s="17"/>
      <c r="GV188" s="17"/>
      <c r="GW188" s="17"/>
      <c r="GX188" s="17"/>
      <c r="GY188" s="17"/>
      <c r="GZ188" s="17"/>
      <c r="HA188" s="17"/>
      <c r="HB188" s="17"/>
      <c r="HC188" s="17"/>
      <c r="HD188" s="17"/>
      <c r="HE188" s="17"/>
      <c r="HF188" s="17"/>
      <c r="HG188" s="17"/>
      <c r="HH188" s="17"/>
      <c r="HI188" s="17"/>
      <c r="HJ188" s="17"/>
      <c r="HK188" s="17"/>
      <c r="HL188" s="17"/>
      <c r="HM188" s="17"/>
      <c r="HN188" s="17"/>
      <c r="HO188" s="17"/>
    </row>
    <row r="189" s="1" customFormat="1" ht="20" customHeight="1" spans="1:223">
      <c r="A189" s="12" t="s">
        <v>376</v>
      </c>
      <c r="B189" s="12" t="s">
        <v>377</v>
      </c>
      <c r="C189" s="13">
        <v>718.233349</v>
      </c>
      <c r="D189" s="13">
        <v>718.233349</v>
      </c>
      <c r="E189" s="13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7"/>
      <c r="EZ189" s="17"/>
      <c r="FA189" s="17"/>
      <c r="FB189" s="17"/>
      <c r="FC189" s="17"/>
      <c r="FD189" s="17"/>
      <c r="FE189" s="17"/>
      <c r="FF189" s="17"/>
      <c r="FG189" s="17"/>
      <c r="FH189" s="17"/>
      <c r="FI189" s="17"/>
      <c r="FJ189" s="17"/>
      <c r="FK189" s="17"/>
      <c r="FL189" s="17"/>
      <c r="FM189" s="17"/>
      <c r="FN189" s="17"/>
      <c r="FO189" s="17"/>
      <c r="FP189" s="17"/>
      <c r="FQ189" s="17"/>
      <c r="FR189" s="17"/>
      <c r="FS189" s="17"/>
      <c r="FT189" s="17"/>
      <c r="FU189" s="17"/>
      <c r="FV189" s="17"/>
      <c r="FW189" s="17"/>
      <c r="FX189" s="17"/>
      <c r="FY189" s="17"/>
      <c r="FZ189" s="17"/>
      <c r="GA189" s="17"/>
      <c r="GB189" s="17"/>
      <c r="GC189" s="17"/>
      <c r="GD189" s="17"/>
      <c r="GE189" s="17"/>
      <c r="GF189" s="17"/>
      <c r="GG189" s="17"/>
      <c r="GH189" s="17"/>
      <c r="GI189" s="17"/>
      <c r="GJ189" s="17"/>
      <c r="GK189" s="17"/>
      <c r="GL189" s="17"/>
      <c r="GM189" s="17"/>
      <c r="GN189" s="17"/>
      <c r="GO189" s="17"/>
      <c r="GP189" s="17"/>
      <c r="GQ189" s="17"/>
      <c r="GR189" s="17"/>
      <c r="GS189" s="17"/>
      <c r="GT189" s="17"/>
      <c r="GU189" s="17"/>
      <c r="GV189" s="17"/>
      <c r="GW189" s="17"/>
      <c r="GX189" s="17"/>
      <c r="GY189" s="17"/>
      <c r="GZ189" s="17"/>
      <c r="HA189" s="17"/>
      <c r="HB189" s="17"/>
      <c r="HC189" s="17"/>
      <c r="HD189" s="17"/>
      <c r="HE189" s="17"/>
      <c r="HF189" s="17"/>
      <c r="HG189" s="17"/>
      <c r="HH189" s="17"/>
      <c r="HI189" s="17"/>
      <c r="HJ189" s="17"/>
      <c r="HK189" s="17"/>
      <c r="HL189" s="17"/>
      <c r="HM189" s="17"/>
      <c r="HN189" s="17"/>
      <c r="HO189" s="17"/>
    </row>
    <row r="190" s="1" customFormat="1" ht="20" customHeight="1" spans="1:223">
      <c r="A190" s="14" t="s">
        <v>378</v>
      </c>
      <c r="B190" s="14" t="s">
        <v>379</v>
      </c>
      <c r="C190" s="15">
        <v>718.233349</v>
      </c>
      <c r="D190" s="15">
        <v>718.233349</v>
      </c>
      <c r="E190" s="15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17"/>
      <c r="EI190" s="17"/>
      <c r="EJ190" s="17"/>
      <c r="EK190" s="17"/>
      <c r="EL190" s="17"/>
      <c r="EM190" s="17"/>
      <c r="EN190" s="17"/>
      <c r="EO190" s="17"/>
      <c r="EP190" s="17"/>
      <c r="EQ190" s="17"/>
      <c r="ER190" s="17"/>
      <c r="ES190" s="17"/>
      <c r="ET190" s="17"/>
      <c r="EU190" s="17"/>
      <c r="EV190" s="17"/>
      <c r="EW190" s="17"/>
      <c r="EX190" s="17"/>
      <c r="EY190" s="17"/>
      <c r="EZ190" s="17"/>
      <c r="FA190" s="17"/>
      <c r="FB190" s="17"/>
      <c r="FC190" s="17"/>
      <c r="FD190" s="17"/>
      <c r="FE190" s="17"/>
      <c r="FF190" s="17"/>
      <c r="FG190" s="17"/>
      <c r="FH190" s="17"/>
      <c r="FI190" s="17"/>
      <c r="FJ190" s="17"/>
      <c r="FK190" s="17"/>
      <c r="FL190" s="17"/>
      <c r="FM190" s="17"/>
      <c r="FN190" s="17"/>
      <c r="FO190" s="17"/>
      <c r="FP190" s="17"/>
      <c r="FQ190" s="17"/>
      <c r="FR190" s="17"/>
      <c r="FS190" s="17"/>
      <c r="FT190" s="17"/>
      <c r="FU190" s="17"/>
      <c r="FV190" s="17"/>
      <c r="FW190" s="17"/>
      <c r="FX190" s="17"/>
      <c r="FY190" s="17"/>
      <c r="FZ190" s="17"/>
      <c r="GA190" s="17"/>
      <c r="GB190" s="17"/>
      <c r="GC190" s="17"/>
      <c r="GD190" s="17"/>
      <c r="GE190" s="17"/>
      <c r="GF190" s="17"/>
      <c r="GG190" s="17"/>
      <c r="GH190" s="17"/>
      <c r="GI190" s="17"/>
      <c r="GJ190" s="17"/>
      <c r="GK190" s="17"/>
      <c r="GL190" s="17"/>
      <c r="GM190" s="17"/>
      <c r="GN190" s="17"/>
      <c r="GO190" s="17"/>
      <c r="GP190" s="17"/>
      <c r="GQ190" s="17"/>
      <c r="GR190" s="17"/>
      <c r="GS190" s="17"/>
      <c r="GT190" s="17"/>
      <c r="GU190" s="17"/>
      <c r="GV190" s="17"/>
      <c r="GW190" s="17"/>
      <c r="GX190" s="17"/>
      <c r="GY190" s="17"/>
      <c r="GZ190" s="17"/>
      <c r="HA190" s="17"/>
      <c r="HB190" s="17"/>
      <c r="HC190" s="17"/>
      <c r="HD190" s="17"/>
      <c r="HE190" s="17"/>
      <c r="HF190" s="17"/>
      <c r="HG190" s="17"/>
      <c r="HH190" s="17"/>
      <c r="HI190" s="17"/>
      <c r="HJ190" s="17"/>
      <c r="HK190" s="17"/>
      <c r="HL190" s="17"/>
      <c r="HM190" s="17"/>
      <c r="HN190" s="17"/>
      <c r="HO190" s="17"/>
    </row>
    <row r="191" s="1" customFormat="1" ht="20" customHeight="1" spans="1:223">
      <c r="A191" s="12" t="s">
        <v>380</v>
      </c>
      <c r="B191" s="12" t="s">
        <v>381</v>
      </c>
      <c r="C191" s="13">
        <v>1399.618273</v>
      </c>
      <c r="D191" s="13">
        <v>1399.618273</v>
      </c>
      <c r="E191" s="1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17"/>
      <c r="FA191" s="17"/>
      <c r="FB191" s="17"/>
      <c r="FC191" s="17"/>
      <c r="FD191" s="17"/>
      <c r="FE191" s="17"/>
      <c r="FF191" s="17"/>
      <c r="FG191" s="17"/>
      <c r="FH191" s="17"/>
      <c r="FI191" s="17"/>
      <c r="FJ191" s="17"/>
      <c r="FK191" s="17"/>
      <c r="FL191" s="17"/>
      <c r="FM191" s="17"/>
      <c r="FN191" s="17"/>
      <c r="FO191" s="17"/>
      <c r="FP191" s="17"/>
      <c r="FQ191" s="17"/>
      <c r="FR191" s="17"/>
      <c r="FS191" s="17"/>
      <c r="FT191" s="17"/>
      <c r="FU191" s="17"/>
      <c r="FV191" s="17"/>
      <c r="FW191" s="17"/>
      <c r="FX191" s="17"/>
      <c r="FY191" s="17"/>
      <c r="FZ191" s="17"/>
      <c r="GA191" s="17"/>
      <c r="GB191" s="17"/>
      <c r="GC191" s="17"/>
      <c r="GD191" s="17"/>
      <c r="GE191" s="17"/>
      <c r="GF191" s="17"/>
      <c r="GG191" s="17"/>
      <c r="GH191" s="17"/>
      <c r="GI191" s="17"/>
      <c r="GJ191" s="17"/>
      <c r="GK191" s="17"/>
      <c r="GL191" s="17"/>
      <c r="GM191" s="17"/>
      <c r="GN191" s="17"/>
      <c r="GO191" s="17"/>
      <c r="GP191" s="17"/>
      <c r="GQ191" s="17"/>
      <c r="GR191" s="17"/>
      <c r="GS191" s="17"/>
      <c r="GT191" s="17"/>
      <c r="GU191" s="17"/>
      <c r="GV191" s="17"/>
      <c r="GW191" s="17"/>
      <c r="GX191" s="17"/>
      <c r="GY191" s="17"/>
      <c r="GZ191" s="17"/>
      <c r="HA191" s="17"/>
      <c r="HB191" s="17"/>
      <c r="HC191" s="17"/>
      <c r="HD191" s="17"/>
      <c r="HE191" s="17"/>
      <c r="HF191" s="17"/>
      <c r="HG191" s="17"/>
      <c r="HH191" s="17"/>
      <c r="HI191" s="17"/>
      <c r="HJ191" s="17"/>
      <c r="HK191" s="17"/>
      <c r="HL191" s="17"/>
      <c r="HM191" s="17"/>
      <c r="HN191" s="17"/>
      <c r="HO191" s="17"/>
    </row>
    <row r="192" s="1" customFormat="1" ht="20" customHeight="1" spans="1:223">
      <c r="A192" s="14" t="s">
        <v>382</v>
      </c>
      <c r="B192" s="14" t="s">
        <v>383</v>
      </c>
      <c r="C192" s="15">
        <v>722.955612</v>
      </c>
      <c r="D192" s="15">
        <v>722.955612</v>
      </c>
      <c r="E192" s="15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7"/>
      <c r="EZ192" s="17"/>
      <c r="FA192" s="17"/>
      <c r="FB192" s="17"/>
      <c r="FC192" s="17"/>
      <c r="FD192" s="17"/>
      <c r="FE192" s="17"/>
      <c r="FF192" s="17"/>
      <c r="FG192" s="17"/>
      <c r="FH192" s="17"/>
      <c r="FI192" s="17"/>
      <c r="FJ192" s="17"/>
      <c r="FK192" s="17"/>
      <c r="FL192" s="17"/>
      <c r="FM192" s="17"/>
      <c r="FN192" s="17"/>
      <c r="FO192" s="17"/>
      <c r="FP192" s="17"/>
      <c r="FQ192" s="17"/>
      <c r="FR192" s="17"/>
      <c r="FS192" s="17"/>
      <c r="FT192" s="17"/>
      <c r="FU192" s="17"/>
      <c r="FV192" s="17"/>
      <c r="FW192" s="17"/>
      <c r="FX192" s="17"/>
      <c r="FY192" s="17"/>
      <c r="FZ192" s="17"/>
      <c r="GA192" s="17"/>
      <c r="GB192" s="17"/>
      <c r="GC192" s="17"/>
      <c r="GD192" s="17"/>
      <c r="GE192" s="17"/>
      <c r="GF192" s="17"/>
      <c r="GG192" s="17"/>
      <c r="GH192" s="17"/>
      <c r="GI192" s="17"/>
      <c r="GJ192" s="17"/>
      <c r="GK192" s="17"/>
      <c r="GL192" s="17"/>
      <c r="GM192" s="17"/>
      <c r="GN192" s="17"/>
      <c r="GO192" s="17"/>
      <c r="GP192" s="17"/>
      <c r="GQ192" s="17"/>
      <c r="GR192" s="17"/>
      <c r="GS192" s="17"/>
      <c r="GT192" s="17"/>
      <c r="GU192" s="17"/>
      <c r="GV192" s="17"/>
      <c r="GW192" s="17"/>
      <c r="GX192" s="17"/>
      <c r="GY192" s="17"/>
      <c r="GZ192" s="17"/>
      <c r="HA192" s="17"/>
      <c r="HB192" s="17"/>
      <c r="HC192" s="17"/>
      <c r="HD192" s="17"/>
      <c r="HE192" s="17"/>
      <c r="HF192" s="17"/>
      <c r="HG192" s="17"/>
      <c r="HH192" s="17"/>
      <c r="HI192" s="17"/>
      <c r="HJ192" s="17"/>
      <c r="HK192" s="17"/>
      <c r="HL192" s="17"/>
      <c r="HM192" s="17"/>
      <c r="HN192" s="17"/>
      <c r="HO192" s="17"/>
    </row>
    <row r="193" s="1" customFormat="1" ht="20" customHeight="1" spans="1:223">
      <c r="A193" s="14" t="s">
        <v>384</v>
      </c>
      <c r="B193" s="14" t="s">
        <v>385</v>
      </c>
      <c r="C193" s="15">
        <v>676.662661</v>
      </c>
      <c r="D193" s="15">
        <v>676.662661</v>
      </c>
      <c r="E193" s="15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7"/>
      <c r="EZ193" s="17"/>
      <c r="FA193" s="17"/>
      <c r="FB193" s="17"/>
      <c r="FC193" s="17"/>
      <c r="FD193" s="17"/>
      <c r="FE193" s="17"/>
      <c r="FF193" s="17"/>
      <c r="FG193" s="17"/>
      <c r="FH193" s="17"/>
      <c r="FI193" s="17"/>
      <c r="FJ193" s="17"/>
      <c r="FK193" s="17"/>
      <c r="FL193" s="17"/>
      <c r="FM193" s="17"/>
      <c r="FN193" s="17"/>
      <c r="FO193" s="17"/>
      <c r="FP193" s="17"/>
      <c r="FQ193" s="17"/>
      <c r="FR193" s="17"/>
      <c r="FS193" s="17"/>
      <c r="FT193" s="17"/>
      <c r="FU193" s="17"/>
      <c r="FV193" s="17"/>
      <c r="FW193" s="17"/>
      <c r="FX193" s="17"/>
      <c r="FY193" s="17"/>
      <c r="FZ193" s="17"/>
      <c r="GA193" s="17"/>
      <c r="GB193" s="17"/>
      <c r="GC193" s="17"/>
      <c r="GD193" s="17"/>
      <c r="GE193" s="17"/>
      <c r="GF193" s="17"/>
      <c r="GG193" s="17"/>
      <c r="GH193" s="17"/>
      <c r="GI193" s="17"/>
      <c r="GJ193" s="17"/>
      <c r="GK193" s="17"/>
      <c r="GL193" s="17"/>
      <c r="GM193" s="17"/>
      <c r="GN193" s="17"/>
      <c r="GO193" s="17"/>
      <c r="GP193" s="17"/>
      <c r="GQ193" s="17"/>
      <c r="GR193" s="17"/>
      <c r="GS193" s="17"/>
      <c r="GT193" s="17"/>
      <c r="GU193" s="17"/>
      <c r="GV193" s="17"/>
      <c r="GW193" s="17"/>
      <c r="GX193" s="17"/>
      <c r="GY193" s="17"/>
      <c r="GZ193" s="17"/>
      <c r="HA193" s="17"/>
      <c r="HB193" s="17"/>
      <c r="HC193" s="17"/>
      <c r="HD193" s="17"/>
      <c r="HE193" s="17"/>
      <c r="HF193" s="17"/>
      <c r="HG193" s="17"/>
      <c r="HH193" s="17"/>
      <c r="HI193" s="17"/>
      <c r="HJ193" s="17"/>
      <c r="HK193" s="17"/>
      <c r="HL193" s="17"/>
      <c r="HM193" s="17"/>
      <c r="HN193" s="17"/>
      <c r="HO193" s="17"/>
    </row>
    <row r="194" s="1" customFormat="1" ht="20" customHeight="1" spans="1:223">
      <c r="A194" s="12" t="s">
        <v>386</v>
      </c>
      <c r="B194" s="12" t="s">
        <v>387</v>
      </c>
      <c r="C194" s="13">
        <v>1271.436038</v>
      </c>
      <c r="D194" s="13">
        <v>1271.436038</v>
      </c>
      <c r="E194" s="13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7"/>
      <c r="EZ194" s="17"/>
      <c r="FA194" s="17"/>
      <c r="FB194" s="17"/>
      <c r="FC194" s="17"/>
      <c r="FD194" s="17"/>
      <c r="FE194" s="17"/>
      <c r="FF194" s="17"/>
      <c r="FG194" s="17"/>
      <c r="FH194" s="17"/>
      <c r="FI194" s="17"/>
      <c r="FJ194" s="17"/>
      <c r="FK194" s="17"/>
      <c r="FL194" s="17"/>
      <c r="FM194" s="17"/>
      <c r="FN194" s="17"/>
      <c r="FO194" s="17"/>
      <c r="FP194" s="17"/>
      <c r="FQ194" s="17"/>
      <c r="FR194" s="17"/>
      <c r="FS194" s="17"/>
      <c r="FT194" s="17"/>
      <c r="FU194" s="17"/>
      <c r="FV194" s="17"/>
      <c r="FW194" s="17"/>
      <c r="FX194" s="17"/>
      <c r="FY194" s="17"/>
      <c r="FZ194" s="17"/>
      <c r="GA194" s="17"/>
      <c r="GB194" s="17"/>
      <c r="GC194" s="17"/>
      <c r="GD194" s="17"/>
      <c r="GE194" s="17"/>
      <c r="GF194" s="17"/>
      <c r="GG194" s="17"/>
      <c r="GH194" s="17"/>
      <c r="GI194" s="17"/>
      <c r="GJ194" s="17"/>
      <c r="GK194" s="17"/>
      <c r="GL194" s="17"/>
      <c r="GM194" s="17"/>
      <c r="GN194" s="17"/>
      <c r="GO194" s="17"/>
      <c r="GP194" s="17"/>
      <c r="GQ194" s="17"/>
      <c r="GR194" s="17"/>
      <c r="GS194" s="17"/>
      <c r="GT194" s="17"/>
      <c r="GU194" s="17"/>
      <c r="GV194" s="17"/>
      <c r="GW194" s="17"/>
      <c r="GX194" s="17"/>
      <c r="GY194" s="17"/>
      <c r="GZ194" s="17"/>
      <c r="HA194" s="17"/>
      <c r="HB194" s="17"/>
      <c r="HC194" s="17"/>
      <c r="HD194" s="17"/>
      <c r="HE194" s="17"/>
      <c r="HF194" s="17"/>
      <c r="HG194" s="17"/>
      <c r="HH194" s="17"/>
      <c r="HI194" s="17"/>
      <c r="HJ194" s="17"/>
      <c r="HK194" s="17"/>
      <c r="HL194" s="17"/>
      <c r="HM194" s="17"/>
      <c r="HN194" s="17"/>
      <c r="HO194" s="17"/>
    </row>
    <row r="195" s="1" customFormat="1" ht="20" customHeight="1" spans="1:223">
      <c r="A195" s="14" t="s">
        <v>388</v>
      </c>
      <c r="B195" s="14" t="s">
        <v>389</v>
      </c>
      <c r="C195" s="15">
        <v>1271.436038</v>
      </c>
      <c r="D195" s="15">
        <v>1271.436038</v>
      </c>
      <c r="E195" s="15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17"/>
      <c r="FA195" s="17"/>
      <c r="FB195" s="17"/>
      <c r="FC195" s="17"/>
      <c r="FD195" s="17"/>
      <c r="FE195" s="17"/>
      <c r="FF195" s="17"/>
      <c r="FG195" s="17"/>
      <c r="FH195" s="17"/>
      <c r="FI195" s="17"/>
      <c r="FJ195" s="17"/>
      <c r="FK195" s="17"/>
      <c r="FL195" s="17"/>
      <c r="FM195" s="17"/>
      <c r="FN195" s="17"/>
      <c r="FO195" s="17"/>
      <c r="FP195" s="17"/>
      <c r="FQ195" s="17"/>
      <c r="FR195" s="17"/>
      <c r="FS195" s="17"/>
      <c r="FT195" s="17"/>
      <c r="FU195" s="17"/>
      <c r="FV195" s="17"/>
      <c r="FW195" s="17"/>
      <c r="FX195" s="17"/>
      <c r="FY195" s="17"/>
      <c r="FZ195" s="17"/>
      <c r="GA195" s="17"/>
      <c r="GB195" s="17"/>
      <c r="GC195" s="17"/>
      <c r="GD195" s="17"/>
      <c r="GE195" s="17"/>
      <c r="GF195" s="17"/>
      <c r="GG195" s="17"/>
      <c r="GH195" s="17"/>
      <c r="GI195" s="17"/>
      <c r="GJ195" s="17"/>
      <c r="GK195" s="17"/>
      <c r="GL195" s="17"/>
      <c r="GM195" s="17"/>
      <c r="GN195" s="17"/>
      <c r="GO195" s="17"/>
      <c r="GP195" s="17"/>
      <c r="GQ195" s="17"/>
      <c r="GR195" s="17"/>
      <c r="GS195" s="17"/>
      <c r="GT195" s="17"/>
      <c r="GU195" s="17"/>
      <c r="GV195" s="17"/>
      <c r="GW195" s="17"/>
      <c r="GX195" s="17"/>
      <c r="GY195" s="17"/>
      <c r="GZ195" s="17"/>
      <c r="HA195" s="17"/>
      <c r="HB195" s="17"/>
      <c r="HC195" s="17"/>
      <c r="HD195" s="17"/>
      <c r="HE195" s="17"/>
      <c r="HF195" s="17"/>
      <c r="HG195" s="17"/>
      <c r="HH195" s="17"/>
      <c r="HI195" s="17"/>
      <c r="HJ195" s="17"/>
      <c r="HK195" s="17"/>
      <c r="HL195" s="17"/>
      <c r="HM195" s="17"/>
      <c r="HN195" s="17"/>
      <c r="HO195" s="17"/>
    </row>
    <row r="196" s="1" customFormat="1" ht="20" customHeight="1" spans="1:223">
      <c r="A196" s="12" t="s">
        <v>390</v>
      </c>
      <c r="B196" s="12" t="s">
        <v>391</v>
      </c>
      <c r="C196" s="13">
        <v>1242.868352</v>
      </c>
      <c r="D196" s="13">
        <v>1242.868352</v>
      </c>
      <c r="E196" s="13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7"/>
      <c r="EZ196" s="17"/>
      <c r="FA196" s="17"/>
      <c r="FB196" s="17"/>
      <c r="FC196" s="17"/>
      <c r="FD196" s="17"/>
      <c r="FE196" s="17"/>
      <c r="FF196" s="17"/>
      <c r="FG196" s="17"/>
      <c r="FH196" s="17"/>
      <c r="FI196" s="17"/>
      <c r="FJ196" s="17"/>
      <c r="FK196" s="17"/>
      <c r="FL196" s="17"/>
      <c r="FM196" s="17"/>
      <c r="FN196" s="17"/>
      <c r="FO196" s="17"/>
      <c r="FP196" s="17"/>
      <c r="FQ196" s="17"/>
      <c r="FR196" s="17"/>
      <c r="FS196" s="17"/>
      <c r="FT196" s="17"/>
      <c r="FU196" s="17"/>
      <c r="FV196" s="17"/>
      <c r="FW196" s="17"/>
      <c r="FX196" s="17"/>
      <c r="FY196" s="17"/>
      <c r="FZ196" s="17"/>
      <c r="GA196" s="17"/>
      <c r="GB196" s="17"/>
      <c r="GC196" s="17"/>
      <c r="GD196" s="17"/>
      <c r="GE196" s="17"/>
      <c r="GF196" s="17"/>
      <c r="GG196" s="17"/>
      <c r="GH196" s="17"/>
      <c r="GI196" s="17"/>
      <c r="GJ196" s="17"/>
      <c r="GK196" s="17"/>
      <c r="GL196" s="17"/>
      <c r="GM196" s="17"/>
      <c r="GN196" s="17"/>
      <c r="GO196" s="17"/>
      <c r="GP196" s="17"/>
      <c r="GQ196" s="17"/>
      <c r="GR196" s="17"/>
      <c r="GS196" s="17"/>
      <c r="GT196" s="17"/>
      <c r="GU196" s="17"/>
      <c r="GV196" s="17"/>
      <c r="GW196" s="17"/>
      <c r="GX196" s="17"/>
      <c r="GY196" s="17"/>
      <c r="GZ196" s="17"/>
      <c r="HA196" s="17"/>
      <c r="HB196" s="17"/>
      <c r="HC196" s="17"/>
      <c r="HD196" s="17"/>
      <c r="HE196" s="17"/>
      <c r="HF196" s="17"/>
      <c r="HG196" s="17"/>
      <c r="HH196" s="17"/>
      <c r="HI196" s="17"/>
      <c r="HJ196" s="17"/>
      <c r="HK196" s="17"/>
      <c r="HL196" s="17"/>
      <c r="HM196" s="17"/>
      <c r="HN196" s="17"/>
      <c r="HO196" s="17"/>
    </row>
    <row r="197" s="1" customFormat="1" ht="20" customHeight="1" spans="1:223">
      <c r="A197" s="14" t="s">
        <v>392</v>
      </c>
      <c r="B197" s="14" t="s">
        <v>393</v>
      </c>
      <c r="C197" s="15">
        <v>1242.868352</v>
      </c>
      <c r="D197" s="15">
        <v>1242.868352</v>
      </c>
      <c r="E197" s="15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7"/>
      <c r="EZ197" s="17"/>
      <c r="FA197" s="17"/>
      <c r="FB197" s="17"/>
      <c r="FC197" s="17"/>
      <c r="FD197" s="17"/>
      <c r="FE197" s="17"/>
      <c r="FF197" s="17"/>
      <c r="FG197" s="17"/>
      <c r="FH197" s="17"/>
      <c r="FI197" s="17"/>
      <c r="FJ197" s="17"/>
      <c r="FK197" s="17"/>
      <c r="FL197" s="17"/>
      <c r="FM197" s="17"/>
      <c r="FN197" s="17"/>
      <c r="FO197" s="17"/>
      <c r="FP197" s="17"/>
      <c r="FQ197" s="17"/>
      <c r="FR197" s="17"/>
      <c r="FS197" s="17"/>
      <c r="FT197" s="17"/>
      <c r="FU197" s="17"/>
      <c r="FV197" s="17"/>
      <c r="FW197" s="17"/>
      <c r="FX197" s="17"/>
      <c r="FY197" s="17"/>
      <c r="FZ197" s="17"/>
      <c r="GA197" s="17"/>
      <c r="GB197" s="17"/>
      <c r="GC197" s="17"/>
      <c r="GD197" s="17"/>
      <c r="GE197" s="17"/>
      <c r="GF197" s="17"/>
      <c r="GG197" s="17"/>
      <c r="GH197" s="17"/>
      <c r="GI197" s="17"/>
      <c r="GJ197" s="17"/>
      <c r="GK197" s="17"/>
      <c r="GL197" s="17"/>
      <c r="GM197" s="17"/>
      <c r="GN197" s="17"/>
      <c r="GO197" s="17"/>
      <c r="GP197" s="17"/>
      <c r="GQ197" s="17"/>
      <c r="GR197" s="17"/>
      <c r="GS197" s="17"/>
      <c r="GT197" s="17"/>
      <c r="GU197" s="17"/>
      <c r="GV197" s="17"/>
      <c r="GW197" s="17"/>
      <c r="GX197" s="17"/>
      <c r="GY197" s="17"/>
      <c r="GZ197" s="17"/>
      <c r="HA197" s="17"/>
      <c r="HB197" s="17"/>
      <c r="HC197" s="17"/>
      <c r="HD197" s="17"/>
      <c r="HE197" s="17"/>
      <c r="HF197" s="17"/>
      <c r="HG197" s="17"/>
      <c r="HH197" s="17"/>
      <c r="HI197" s="17"/>
      <c r="HJ197" s="17"/>
      <c r="HK197" s="17"/>
      <c r="HL197" s="17"/>
      <c r="HM197" s="17"/>
      <c r="HN197" s="17"/>
      <c r="HO197" s="17"/>
    </row>
    <row r="198" s="1" customFormat="1" ht="20" customHeight="1" spans="1:223">
      <c r="A198" s="12" t="s">
        <v>394</v>
      </c>
      <c r="B198" s="12" t="s">
        <v>395</v>
      </c>
      <c r="C198" s="13">
        <v>907.964294</v>
      </c>
      <c r="D198" s="13">
        <v>907.964294</v>
      </c>
      <c r="E198" s="13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7"/>
      <c r="EZ198" s="17"/>
      <c r="FA198" s="17"/>
      <c r="FB198" s="17"/>
      <c r="FC198" s="17"/>
      <c r="FD198" s="17"/>
      <c r="FE198" s="17"/>
      <c r="FF198" s="17"/>
      <c r="FG198" s="17"/>
      <c r="FH198" s="17"/>
      <c r="FI198" s="17"/>
      <c r="FJ198" s="17"/>
      <c r="FK198" s="17"/>
      <c r="FL198" s="17"/>
      <c r="FM198" s="17"/>
      <c r="FN198" s="17"/>
      <c r="FO198" s="17"/>
      <c r="FP198" s="17"/>
      <c r="FQ198" s="17"/>
      <c r="FR198" s="17"/>
      <c r="FS198" s="17"/>
      <c r="FT198" s="17"/>
      <c r="FU198" s="17"/>
      <c r="FV198" s="17"/>
      <c r="FW198" s="17"/>
      <c r="FX198" s="17"/>
      <c r="FY198" s="17"/>
      <c r="FZ198" s="17"/>
      <c r="GA198" s="17"/>
      <c r="GB198" s="17"/>
      <c r="GC198" s="17"/>
      <c r="GD198" s="17"/>
      <c r="GE198" s="17"/>
      <c r="GF198" s="17"/>
      <c r="GG198" s="17"/>
      <c r="GH198" s="17"/>
      <c r="GI198" s="17"/>
      <c r="GJ198" s="17"/>
      <c r="GK198" s="17"/>
      <c r="GL198" s="17"/>
      <c r="GM198" s="17"/>
      <c r="GN198" s="17"/>
      <c r="GO198" s="17"/>
      <c r="GP198" s="17"/>
      <c r="GQ198" s="17"/>
      <c r="GR198" s="17"/>
      <c r="GS198" s="17"/>
      <c r="GT198" s="17"/>
      <c r="GU198" s="17"/>
      <c r="GV198" s="17"/>
      <c r="GW198" s="17"/>
      <c r="GX198" s="17"/>
      <c r="GY198" s="17"/>
      <c r="GZ198" s="17"/>
      <c r="HA198" s="17"/>
      <c r="HB198" s="17"/>
      <c r="HC198" s="17"/>
      <c r="HD198" s="17"/>
      <c r="HE198" s="17"/>
      <c r="HF198" s="17"/>
      <c r="HG198" s="17"/>
      <c r="HH198" s="17"/>
      <c r="HI198" s="17"/>
      <c r="HJ198" s="17"/>
      <c r="HK198" s="17"/>
      <c r="HL198" s="17"/>
      <c r="HM198" s="17"/>
      <c r="HN198" s="17"/>
      <c r="HO198" s="17"/>
    </row>
    <row r="199" s="1" customFormat="1" ht="20" customHeight="1" spans="1:223">
      <c r="A199" s="14" t="s">
        <v>396</v>
      </c>
      <c r="B199" s="14" t="s">
        <v>397</v>
      </c>
      <c r="C199" s="15">
        <v>907.964294</v>
      </c>
      <c r="D199" s="15">
        <v>907.964294</v>
      </c>
      <c r="E199" s="15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7"/>
      <c r="EZ199" s="17"/>
      <c r="FA199" s="17"/>
      <c r="FB199" s="17"/>
      <c r="FC199" s="17"/>
      <c r="FD199" s="17"/>
      <c r="FE199" s="17"/>
      <c r="FF199" s="17"/>
      <c r="FG199" s="17"/>
      <c r="FH199" s="17"/>
      <c r="FI199" s="17"/>
      <c r="FJ199" s="17"/>
      <c r="FK199" s="17"/>
      <c r="FL199" s="17"/>
      <c r="FM199" s="17"/>
      <c r="FN199" s="17"/>
      <c r="FO199" s="17"/>
      <c r="FP199" s="17"/>
      <c r="FQ199" s="17"/>
      <c r="FR199" s="17"/>
      <c r="FS199" s="17"/>
      <c r="FT199" s="17"/>
      <c r="FU199" s="17"/>
      <c r="FV199" s="17"/>
      <c r="FW199" s="17"/>
      <c r="FX199" s="17"/>
      <c r="FY199" s="17"/>
      <c r="FZ199" s="17"/>
      <c r="GA199" s="17"/>
      <c r="GB199" s="17"/>
      <c r="GC199" s="17"/>
      <c r="GD199" s="17"/>
      <c r="GE199" s="17"/>
      <c r="GF199" s="17"/>
      <c r="GG199" s="17"/>
      <c r="GH199" s="17"/>
      <c r="GI199" s="17"/>
      <c r="GJ199" s="17"/>
      <c r="GK199" s="17"/>
      <c r="GL199" s="17"/>
      <c r="GM199" s="17"/>
      <c r="GN199" s="17"/>
      <c r="GO199" s="17"/>
      <c r="GP199" s="17"/>
      <c r="GQ199" s="17"/>
      <c r="GR199" s="17"/>
      <c r="GS199" s="17"/>
      <c r="GT199" s="17"/>
      <c r="GU199" s="17"/>
      <c r="GV199" s="17"/>
      <c r="GW199" s="17"/>
      <c r="GX199" s="17"/>
      <c r="GY199" s="17"/>
      <c r="GZ199" s="17"/>
      <c r="HA199" s="17"/>
      <c r="HB199" s="17"/>
      <c r="HC199" s="17"/>
      <c r="HD199" s="17"/>
      <c r="HE199" s="17"/>
      <c r="HF199" s="17"/>
      <c r="HG199" s="17"/>
      <c r="HH199" s="17"/>
      <c r="HI199" s="17"/>
      <c r="HJ199" s="17"/>
      <c r="HK199" s="17"/>
      <c r="HL199" s="17"/>
      <c r="HM199" s="17"/>
      <c r="HN199" s="17"/>
      <c r="HO199" s="17"/>
    </row>
    <row r="200" s="1" customFormat="1" ht="20" customHeight="1" spans="1:223">
      <c r="A200" s="12" t="s">
        <v>398</v>
      </c>
      <c r="B200" s="12" t="s">
        <v>399</v>
      </c>
      <c r="C200" s="13">
        <v>1792.058504</v>
      </c>
      <c r="D200" s="13">
        <v>1792.058504</v>
      </c>
      <c r="E200" s="13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  <c r="FB200" s="17"/>
      <c r="FC200" s="17"/>
      <c r="FD200" s="17"/>
      <c r="FE200" s="17"/>
      <c r="FF200" s="17"/>
      <c r="FG200" s="17"/>
      <c r="FH200" s="17"/>
      <c r="FI200" s="17"/>
      <c r="FJ200" s="17"/>
      <c r="FK200" s="17"/>
      <c r="FL200" s="17"/>
      <c r="FM200" s="17"/>
      <c r="FN200" s="17"/>
      <c r="FO200" s="17"/>
      <c r="FP200" s="17"/>
      <c r="FQ200" s="17"/>
      <c r="FR200" s="17"/>
      <c r="FS200" s="17"/>
      <c r="FT200" s="17"/>
      <c r="FU200" s="17"/>
      <c r="FV200" s="17"/>
      <c r="FW200" s="17"/>
      <c r="FX200" s="17"/>
      <c r="FY200" s="17"/>
      <c r="FZ200" s="17"/>
      <c r="GA200" s="17"/>
      <c r="GB200" s="17"/>
      <c r="GC200" s="17"/>
      <c r="GD200" s="17"/>
      <c r="GE200" s="17"/>
      <c r="GF200" s="17"/>
      <c r="GG200" s="17"/>
      <c r="GH200" s="17"/>
      <c r="GI200" s="17"/>
      <c r="GJ200" s="17"/>
      <c r="GK200" s="17"/>
      <c r="GL200" s="17"/>
      <c r="GM200" s="17"/>
      <c r="GN200" s="17"/>
      <c r="GO200" s="17"/>
      <c r="GP200" s="17"/>
      <c r="GQ200" s="17"/>
      <c r="GR200" s="17"/>
      <c r="GS200" s="17"/>
      <c r="GT200" s="17"/>
      <c r="GU200" s="17"/>
      <c r="GV200" s="17"/>
      <c r="GW200" s="17"/>
      <c r="GX200" s="17"/>
      <c r="GY200" s="17"/>
      <c r="GZ200" s="17"/>
      <c r="HA200" s="17"/>
      <c r="HB200" s="17"/>
      <c r="HC200" s="17"/>
      <c r="HD200" s="17"/>
      <c r="HE200" s="17"/>
      <c r="HF200" s="17"/>
      <c r="HG200" s="17"/>
      <c r="HH200" s="17"/>
      <c r="HI200" s="17"/>
      <c r="HJ200" s="17"/>
      <c r="HK200" s="17"/>
      <c r="HL200" s="17"/>
      <c r="HM200" s="17"/>
      <c r="HN200" s="17"/>
      <c r="HO200" s="17"/>
    </row>
    <row r="201" s="1" customFormat="1" ht="20" customHeight="1" spans="1:223">
      <c r="A201" s="14" t="s">
        <v>400</v>
      </c>
      <c r="B201" s="14" t="s">
        <v>401</v>
      </c>
      <c r="C201" s="15">
        <v>1792.058504</v>
      </c>
      <c r="D201" s="15">
        <v>1792.058504</v>
      </c>
      <c r="E201" s="15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  <c r="DV201" s="17"/>
      <c r="DW201" s="17"/>
      <c r="DX201" s="17"/>
      <c r="DY201" s="17"/>
      <c r="DZ201" s="17"/>
      <c r="EA201" s="17"/>
      <c r="EB201" s="17"/>
      <c r="EC201" s="17"/>
      <c r="ED201" s="17"/>
      <c r="EE201" s="17"/>
      <c r="EF201" s="17"/>
      <c r="EG201" s="17"/>
      <c r="EH201" s="17"/>
      <c r="EI201" s="17"/>
      <c r="EJ201" s="17"/>
      <c r="EK201" s="17"/>
      <c r="EL201" s="17"/>
      <c r="EM201" s="17"/>
      <c r="EN201" s="17"/>
      <c r="EO201" s="17"/>
      <c r="EP201" s="17"/>
      <c r="EQ201" s="17"/>
      <c r="ER201" s="17"/>
      <c r="ES201" s="17"/>
      <c r="ET201" s="17"/>
      <c r="EU201" s="17"/>
      <c r="EV201" s="17"/>
      <c r="EW201" s="17"/>
      <c r="EX201" s="17"/>
      <c r="EY201" s="17"/>
      <c r="EZ201" s="17"/>
      <c r="FA201" s="17"/>
      <c r="FB201" s="17"/>
      <c r="FC201" s="17"/>
      <c r="FD201" s="17"/>
      <c r="FE201" s="17"/>
      <c r="FF201" s="17"/>
      <c r="FG201" s="17"/>
      <c r="FH201" s="17"/>
      <c r="FI201" s="17"/>
      <c r="FJ201" s="17"/>
      <c r="FK201" s="17"/>
      <c r="FL201" s="17"/>
      <c r="FM201" s="17"/>
      <c r="FN201" s="17"/>
      <c r="FO201" s="17"/>
      <c r="FP201" s="17"/>
      <c r="FQ201" s="17"/>
      <c r="FR201" s="17"/>
      <c r="FS201" s="17"/>
      <c r="FT201" s="17"/>
      <c r="FU201" s="17"/>
      <c r="FV201" s="17"/>
      <c r="FW201" s="17"/>
      <c r="FX201" s="17"/>
      <c r="FY201" s="17"/>
      <c r="FZ201" s="17"/>
      <c r="GA201" s="17"/>
      <c r="GB201" s="17"/>
      <c r="GC201" s="17"/>
      <c r="GD201" s="17"/>
      <c r="GE201" s="17"/>
      <c r="GF201" s="17"/>
      <c r="GG201" s="17"/>
      <c r="GH201" s="17"/>
      <c r="GI201" s="17"/>
      <c r="GJ201" s="17"/>
      <c r="GK201" s="17"/>
      <c r="GL201" s="17"/>
      <c r="GM201" s="17"/>
      <c r="GN201" s="17"/>
      <c r="GO201" s="17"/>
      <c r="GP201" s="17"/>
      <c r="GQ201" s="17"/>
      <c r="GR201" s="17"/>
      <c r="GS201" s="17"/>
      <c r="GT201" s="17"/>
      <c r="GU201" s="17"/>
      <c r="GV201" s="17"/>
      <c r="GW201" s="17"/>
      <c r="GX201" s="17"/>
      <c r="GY201" s="17"/>
      <c r="GZ201" s="17"/>
      <c r="HA201" s="17"/>
      <c r="HB201" s="17"/>
      <c r="HC201" s="17"/>
      <c r="HD201" s="17"/>
      <c r="HE201" s="17"/>
      <c r="HF201" s="17"/>
      <c r="HG201" s="17"/>
      <c r="HH201" s="17"/>
      <c r="HI201" s="17"/>
      <c r="HJ201" s="17"/>
      <c r="HK201" s="17"/>
      <c r="HL201" s="17"/>
      <c r="HM201" s="17"/>
      <c r="HN201" s="17"/>
      <c r="HO201" s="17"/>
    </row>
    <row r="202" s="1" customFormat="1" ht="20" customHeight="1" spans="1:223">
      <c r="A202" s="12" t="s">
        <v>402</v>
      </c>
      <c r="B202" s="12" t="s">
        <v>403</v>
      </c>
      <c r="C202" s="13">
        <v>1121.936315</v>
      </c>
      <c r="D202" s="13">
        <v>1121.936315</v>
      </c>
      <c r="E202" s="13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17"/>
      <c r="EC202" s="17"/>
      <c r="ED202" s="17"/>
      <c r="EE202" s="17"/>
      <c r="EF202" s="17"/>
      <c r="EG202" s="17"/>
      <c r="EH202" s="17"/>
      <c r="EI202" s="17"/>
      <c r="EJ202" s="17"/>
      <c r="EK202" s="17"/>
      <c r="EL202" s="17"/>
      <c r="EM202" s="17"/>
      <c r="EN202" s="17"/>
      <c r="EO202" s="17"/>
      <c r="EP202" s="17"/>
      <c r="EQ202" s="17"/>
      <c r="ER202" s="17"/>
      <c r="ES202" s="17"/>
      <c r="ET202" s="17"/>
      <c r="EU202" s="17"/>
      <c r="EV202" s="17"/>
      <c r="EW202" s="17"/>
      <c r="EX202" s="17"/>
      <c r="EY202" s="17"/>
      <c r="EZ202" s="17"/>
      <c r="FA202" s="17"/>
      <c r="FB202" s="17"/>
      <c r="FC202" s="17"/>
      <c r="FD202" s="17"/>
      <c r="FE202" s="17"/>
      <c r="FF202" s="17"/>
      <c r="FG202" s="17"/>
      <c r="FH202" s="17"/>
      <c r="FI202" s="17"/>
      <c r="FJ202" s="17"/>
      <c r="FK202" s="17"/>
      <c r="FL202" s="17"/>
      <c r="FM202" s="17"/>
      <c r="FN202" s="17"/>
      <c r="FO202" s="17"/>
      <c r="FP202" s="17"/>
      <c r="FQ202" s="17"/>
      <c r="FR202" s="17"/>
      <c r="FS202" s="17"/>
      <c r="FT202" s="17"/>
      <c r="FU202" s="17"/>
      <c r="FV202" s="17"/>
      <c r="FW202" s="17"/>
      <c r="FX202" s="17"/>
      <c r="FY202" s="17"/>
      <c r="FZ202" s="17"/>
      <c r="GA202" s="17"/>
      <c r="GB202" s="17"/>
      <c r="GC202" s="17"/>
      <c r="GD202" s="17"/>
      <c r="GE202" s="17"/>
      <c r="GF202" s="17"/>
      <c r="GG202" s="17"/>
      <c r="GH202" s="17"/>
      <c r="GI202" s="17"/>
      <c r="GJ202" s="17"/>
      <c r="GK202" s="17"/>
      <c r="GL202" s="17"/>
      <c r="GM202" s="17"/>
      <c r="GN202" s="17"/>
      <c r="GO202" s="17"/>
      <c r="GP202" s="17"/>
      <c r="GQ202" s="17"/>
      <c r="GR202" s="17"/>
      <c r="GS202" s="17"/>
      <c r="GT202" s="17"/>
      <c r="GU202" s="17"/>
      <c r="GV202" s="17"/>
      <c r="GW202" s="17"/>
      <c r="GX202" s="17"/>
      <c r="GY202" s="17"/>
      <c r="GZ202" s="17"/>
      <c r="HA202" s="17"/>
      <c r="HB202" s="17"/>
      <c r="HC202" s="17"/>
      <c r="HD202" s="17"/>
      <c r="HE202" s="17"/>
      <c r="HF202" s="17"/>
      <c r="HG202" s="17"/>
      <c r="HH202" s="17"/>
      <c r="HI202" s="17"/>
      <c r="HJ202" s="17"/>
      <c r="HK202" s="17"/>
      <c r="HL202" s="17"/>
      <c r="HM202" s="17"/>
      <c r="HN202" s="17"/>
      <c r="HO202" s="17"/>
    </row>
    <row r="203" s="1" customFormat="1" ht="20" customHeight="1" spans="1:223">
      <c r="A203" s="14" t="s">
        <v>404</v>
      </c>
      <c r="B203" s="14" t="s">
        <v>405</v>
      </c>
      <c r="C203" s="15">
        <v>1121.936315</v>
      </c>
      <c r="D203" s="15">
        <v>1121.936315</v>
      </c>
      <c r="E203" s="15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17"/>
      <c r="EI203" s="17"/>
      <c r="EJ203" s="17"/>
      <c r="EK203" s="17"/>
      <c r="EL203" s="17"/>
      <c r="EM203" s="17"/>
      <c r="EN203" s="17"/>
      <c r="EO203" s="17"/>
      <c r="EP203" s="17"/>
      <c r="EQ203" s="17"/>
      <c r="ER203" s="17"/>
      <c r="ES203" s="17"/>
      <c r="ET203" s="17"/>
      <c r="EU203" s="17"/>
      <c r="EV203" s="17"/>
      <c r="EW203" s="17"/>
      <c r="EX203" s="17"/>
      <c r="EY203" s="17"/>
      <c r="EZ203" s="17"/>
      <c r="FA203" s="17"/>
      <c r="FB203" s="17"/>
      <c r="FC203" s="17"/>
      <c r="FD203" s="17"/>
      <c r="FE203" s="17"/>
      <c r="FF203" s="17"/>
      <c r="FG203" s="17"/>
      <c r="FH203" s="17"/>
      <c r="FI203" s="17"/>
      <c r="FJ203" s="17"/>
      <c r="FK203" s="17"/>
      <c r="FL203" s="17"/>
      <c r="FM203" s="17"/>
      <c r="FN203" s="17"/>
      <c r="FO203" s="17"/>
      <c r="FP203" s="17"/>
      <c r="FQ203" s="17"/>
      <c r="FR203" s="17"/>
      <c r="FS203" s="17"/>
      <c r="FT203" s="17"/>
      <c r="FU203" s="17"/>
      <c r="FV203" s="17"/>
      <c r="FW203" s="17"/>
      <c r="FX203" s="17"/>
      <c r="FY203" s="17"/>
      <c r="FZ203" s="17"/>
      <c r="GA203" s="17"/>
      <c r="GB203" s="17"/>
      <c r="GC203" s="17"/>
      <c r="GD203" s="17"/>
      <c r="GE203" s="17"/>
      <c r="GF203" s="17"/>
      <c r="GG203" s="17"/>
      <c r="GH203" s="17"/>
      <c r="GI203" s="17"/>
      <c r="GJ203" s="17"/>
      <c r="GK203" s="17"/>
      <c r="GL203" s="17"/>
      <c r="GM203" s="17"/>
      <c r="GN203" s="17"/>
      <c r="GO203" s="17"/>
      <c r="GP203" s="17"/>
      <c r="GQ203" s="17"/>
      <c r="GR203" s="17"/>
      <c r="GS203" s="17"/>
      <c r="GT203" s="17"/>
      <c r="GU203" s="17"/>
      <c r="GV203" s="17"/>
      <c r="GW203" s="17"/>
      <c r="GX203" s="17"/>
      <c r="GY203" s="17"/>
      <c r="GZ203" s="17"/>
      <c r="HA203" s="17"/>
      <c r="HB203" s="17"/>
      <c r="HC203" s="17"/>
      <c r="HD203" s="17"/>
      <c r="HE203" s="17"/>
      <c r="HF203" s="17"/>
      <c r="HG203" s="17"/>
      <c r="HH203" s="17"/>
      <c r="HI203" s="17"/>
      <c r="HJ203" s="17"/>
      <c r="HK203" s="17"/>
      <c r="HL203" s="17"/>
      <c r="HM203" s="17"/>
      <c r="HN203" s="17"/>
      <c r="HO203" s="17"/>
    </row>
    <row r="204" s="1" customFormat="1" ht="20" customHeight="1" spans="1:223">
      <c r="A204" s="12" t="s">
        <v>406</v>
      </c>
      <c r="B204" s="12" t="s">
        <v>407</v>
      </c>
      <c r="C204" s="13">
        <v>854.616116</v>
      </c>
      <c r="D204" s="13">
        <v>854.616116</v>
      </c>
      <c r="E204" s="13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  <c r="FB204" s="17"/>
      <c r="FC204" s="17"/>
      <c r="FD204" s="17"/>
      <c r="FE204" s="17"/>
      <c r="FF204" s="17"/>
      <c r="FG204" s="17"/>
      <c r="FH204" s="17"/>
      <c r="FI204" s="17"/>
      <c r="FJ204" s="17"/>
      <c r="FK204" s="17"/>
      <c r="FL204" s="17"/>
      <c r="FM204" s="17"/>
      <c r="FN204" s="17"/>
      <c r="FO204" s="17"/>
      <c r="FP204" s="17"/>
      <c r="FQ204" s="17"/>
      <c r="FR204" s="17"/>
      <c r="FS204" s="17"/>
      <c r="FT204" s="17"/>
      <c r="FU204" s="17"/>
      <c r="FV204" s="17"/>
      <c r="FW204" s="17"/>
      <c r="FX204" s="17"/>
      <c r="FY204" s="17"/>
      <c r="FZ204" s="17"/>
      <c r="GA204" s="17"/>
      <c r="GB204" s="17"/>
      <c r="GC204" s="17"/>
      <c r="GD204" s="17"/>
      <c r="GE204" s="17"/>
      <c r="GF204" s="17"/>
      <c r="GG204" s="17"/>
      <c r="GH204" s="17"/>
      <c r="GI204" s="17"/>
      <c r="GJ204" s="17"/>
      <c r="GK204" s="17"/>
      <c r="GL204" s="17"/>
      <c r="GM204" s="17"/>
      <c r="GN204" s="17"/>
      <c r="GO204" s="17"/>
      <c r="GP204" s="17"/>
      <c r="GQ204" s="17"/>
      <c r="GR204" s="17"/>
      <c r="GS204" s="17"/>
      <c r="GT204" s="17"/>
      <c r="GU204" s="17"/>
      <c r="GV204" s="17"/>
      <c r="GW204" s="17"/>
      <c r="GX204" s="17"/>
      <c r="GY204" s="17"/>
      <c r="GZ204" s="17"/>
      <c r="HA204" s="17"/>
      <c r="HB204" s="17"/>
      <c r="HC204" s="17"/>
      <c r="HD204" s="17"/>
      <c r="HE204" s="17"/>
      <c r="HF204" s="17"/>
      <c r="HG204" s="17"/>
      <c r="HH204" s="17"/>
      <c r="HI204" s="17"/>
      <c r="HJ204" s="17"/>
      <c r="HK204" s="17"/>
      <c r="HL204" s="17"/>
      <c r="HM204" s="17"/>
      <c r="HN204" s="17"/>
      <c r="HO204" s="17"/>
    </row>
    <row r="205" s="1" customFormat="1" ht="20" customHeight="1" spans="1:223">
      <c r="A205" s="14" t="s">
        <v>408</v>
      </c>
      <c r="B205" s="14" t="s">
        <v>409</v>
      </c>
      <c r="C205" s="15">
        <v>854.616116</v>
      </c>
      <c r="D205" s="15">
        <v>854.616116</v>
      </c>
      <c r="E205" s="15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  <c r="FK205" s="17"/>
      <c r="FL205" s="17"/>
      <c r="FM205" s="17"/>
      <c r="FN205" s="17"/>
      <c r="FO205" s="17"/>
      <c r="FP205" s="17"/>
      <c r="FQ205" s="17"/>
      <c r="FR205" s="17"/>
      <c r="FS205" s="17"/>
      <c r="FT205" s="17"/>
      <c r="FU205" s="17"/>
      <c r="FV205" s="17"/>
      <c r="FW205" s="17"/>
      <c r="FX205" s="17"/>
      <c r="FY205" s="17"/>
      <c r="FZ205" s="17"/>
      <c r="GA205" s="17"/>
      <c r="GB205" s="17"/>
      <c r="GC205" s="17"/>
      <c r="GD205" s="17"/>
      <c r="GE205" s="17"/>
      <c r="GF205" s="17"/>
      <c r="GG205" s="17"/>
      <c r="GH205" s="17"/>
      <c r="GI205" s="17"/>
      <c r="GJ205" s="17"/>
      <c r="GK205" s="17"/>
      <c r="GL205" s="17"/>
      <c r="GM205" s="17"/>
      <c r="GN205" s="17"/>
      <c r="GO205" s="17"/>
      <c r="GP205" s="17"/>
      <c r="GQ205" s="17"/>
      <c r="GR205" s="17"/>
      <c r="GS205" s="17"/>
      <c r="GT205" s="17"/>
      <c r="GU205" s="17"/>
      <c r="GV205" s="17"/>
      <c r="GW205" s="17"/>
      <c r="GX205" s="17"/>
      <c r="GY205" s="17"/>
      <c r="GZ205" s="17"/>
      <c r="HA205" s="17"/>
      <c r="HB205" s="17"/>
      <c r="HC205" s="17"/>
      <c r="HD205" s="17"/>
      <c r="HE205" s="17"/>
      <c r="HF205" s="17"/>
      <c r="HG205" s="17"/>
      <c r="HH205" s="17"/>
      <c r="HI205" s="17"/>
      <c r="HJ205" s="17"/>
      <c r="HK205" s="17"/>
      <c r="HL205" s="17"/>
      <c r="HM205" s="17"/>
      <c r="HN205" s="17"/>
      <c r="HO205" s="17"/>
    </row>
    <row r="206" s="1" customFormat="1" ht="20" customHeight="1" spans="1:223">
      <c r="A206" s="12" t="s">
        <v>410</v>
      </c>
      <c r="B206" s="12" t="s">
        <v>411</v>
      </c>
      <c r="C206" s="13">
        <v>826.645913</v>
      </c>
      <c r="D206" s="13">
        <v>826.645913</v>
      </c>
      <c r="E206" s="13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  <c r="FB206" s="17"/>
      <c r="FC206" s="17"/>
      <c r="FD206" s="17"/>
      <c r="FE206" s="17"/>
      <c r="FF206" s="17"/>
      <c r="FG206" s="17"/>
      <c r="FH206" s="17"/>
      <c r="FI206" s="17"/>
      <c r="FJ206" s="17"/>
      <c r="FK206" s="17"/>
      <c r="FL206" s="17"/>
      <c r="FM206" s="17"/>
      <c r="FN206" s="17"/>
      <c r="FO206" s="17"/>
      <c r="FP206" s="17"/>
      <c r="FQ206" s="17"/>
      <c r="FR206" s="17"/>
      <c r="FS206" s="17"/>
      <c r="FT206" s="17"/>
      <c r="FU206" s="17"/>
      <c r="FV206" s="17"/>
      <c r="FW206" s="17"/>
      <c r="FX206" s="17"/>
      <c r="FY206" s="17"/>
      <c r="FZ206" s="17"/>
      <c r="GA206" s="17"/>
      <c r="GB206" s="17"/>
      <c r="GC206" s="17"/>
      <c r="GD206" s="17"/>
      <c r="GE206" s="17"/>
      <c r="GF206" s="17"/>
      <c r="GG206" s="17"/>
      <c r="GH206" s="17"/>
      <c r="GI206" s="17"/>
      <c r="GJ206" s="17"/>
      <c r="GK206" s="17"/>
      <c r="GL206" s="17"/>
      <c r="GM206" s="17"/>
      <c r="GN206" s="17"/>
      <c r="GO206" s="17"/>
      <c r="GP206" s="17"/>
      <c r="GQ206" s="17"/>
      <c r="GR206" s="17"/>
      <c r="GS206" s="17"/>
      <c r="GT206" s="17"/>
      <c r="GU206" s="17"/>
      <c r="GV206" s="17"/>
      <c r="GW206" s="17"/>
      <c r="GX206" s="17"/>
      <c r="GY206" s="17"/>
      <c r="GZ206" s="17"/>
      <c r="HA206" s="17"/>
      <c r="HB206" s="17"/>
      <c r="HC206" s="17"/>
      <c r="HD206" s="17"/>
      <c r="HE206" s="17"/>
      <c r="HF206" s="17"/>
      <c r="HG206" s="17"/>
      <c r="HH206" s="17"/>
      <c r="HI206" s="17"/>
      <c r="HJ206" s="17"/>
      <c r="HK206" s="17"/>
      <c r="HL206" s="17"/>
      <c r="HM206" s="17"/>
      <c r="HN206" s="17"/>
      <c r="HO206" s="17"/>
    </row>
    <row r="207" s="1" customFormat="1" ht="20" customHeight="1" spans="1:223">
      <c r="A207" s="14" t="s">
        <v>412</v>
      </c>
      <c r="B207" s="14" t="s">
        <v>413</v>
      </c>
      <c r="C207" s="15">
        <v>826.645913</v>
      </c>
      <c r="D207" s="15">
        <v>826.645913</v>
      </c>
      <c r="E207" s="15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  <c r="FE207" s="17"/>
      <c r="FF207" s="17"/>
      <c r="FG207" s="17"/>
      <c r="FH207" s="17"/>
      <c r="FI207" s="17"/>
      <c r="FJ207" s="17"/>
      <c r="FK207" s="17"/>
      <c r="FL207" s="17"/>
      <c r="FM207" s="17"/>
      <c r="FN207" s="17"/>
      <c r="FO207" s="17"/>
      <c r="FP207" s="17"/>
      <c r="FQ207" s="17"/>
      <c r="FR207" s="17"/>
      <c r="FS207" s="17"/>
      <c r="FT207" s="17"/>
      <c r="FU207" s="17"/>
      <c r="FV207" s="17"/>
      <c r="FW207" s="17"/>
      <c r="FX207" s="17"/>
      <c r="FY207" s="17"/>
      <c r="FZ207" s="17"/>
      <c r="GA207" s="17"/>
      <c r="GB207" s="17"/>
      <c r="GC207" s="17"/>
      <c r="GD207" s="17"/>
      <c r="GE207" s="17"/>
      <c r="GF207" s="17"/>
      <c r="GG207" s="17"/>
      <c r="GH207" s="17"/>
      <c r="GI207" s="17"/>
      <c r="GJ207" s="17"/>
      <c r="GK207" s="17"/>
      <c r="GL207" s="17"/>
      <c r="GM207" s="17"/>
      <c r="GN207" s="17"/>
      <c r="GO207" s="17"/>
      <c r="GP207" s="17"/>
      <c r="GQ207" s="17"/>
      <c r="GR207" s="17"/>
      <c r="GS207" s="17"/>
      <c r="GT207" s="17"/>
      <c r="GU207" s="17"/>
      <c r="GV207" s="17"/>
      <c r="GW207" s="17"/>
      <c r="GX207" s="17"/>
      <c r="GY207" s="17"/>
      <c r="GZ207" s="17"/>
      <c r="HA207" s="17"/>
      <c r="HB207" s="17"/>
      <c r="HC207" s="17"/>
      <c r="HD207" s="17"/>
      <c r="HE207" s="17"/>
      <c r="HF207" s="17"/>
      <c r="HG207" s="17"/>
      <c r="HH207" s="17"/>
      <c r="HI207" s="17"/>
      <c r="HJ207" s="17"/>
      <c r="HK207" s="17"/>
      <c r="HL207" s="17"/>
      <c r="HM207" s="17"/>
      <c r="HN207" s="17"/>
      <c r="HO207" s="17"/>
    </row>
    <row r="208" s="1" customFormat="1" ht="20" customHeight="1" spans="1:223">
      <c r="A208" s="12" t="s">
        <v>414</v>
      </c>
      <c r="B208" s="12" t="s">
        <v>415</v>
      </c>
      <c r="C208" s="13">
        <v>885.018822</v>
      </c>
      <c r="D208" s="13">
        <v>885.018822</v>
      </c>
      <c r="E208" s="13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  <c r="DJ208" s="17"/>
      <c r="DK208" s="17"/>
      <c r="DL208" s="17"/>
      <c r="DM208" s="17"/>
      <c r="DN208" s="17"/>
      <c r="DO208" s="17"/>
      <c r="DP208" s="17"/>
      <c r="DQ208" s="17"/>
      <c r="DR208" s="17"/>
      <c r="DS208" s="17"/>
      <c r="DT208" s="17"/>
      <c r="DU208" s="17"/>
      <c r="DV208" s="17"/>
      <c r="DW208" s="17"/>
      <c r="DX208" s="17"/>
      <c r="DY208" s="17"/>
      <c r="DZ208" s="17"/>
      <c r="EA208" s="17"/>
      <c r="EB208" s="17"/>
      <c r="EC208" s="17"/>
      <c r="ED208" s="17"/>
      <c r="EE208" s="17"/>
      <c r="EF208" s="17"/>
      <c r="EG208" s="17"/>
      <c r="EH208" s="17"/>
      <c r="EI208" s="17"/>
      <c r="EJ208" s="17"/>
      <c r="EK208" s="17"/>
      <c r="EL208" s="17"/>
      <c r="EM208" s="17"/>
      <c r="EN208" s="17"/>
      <c r="EO208" s="17"/>
      <c r="EP208" s="17"/>
      <c r="EQ208" s="17"/>
      <c r="ER208" s="17"/>
      <c r="ES208" s="17"/>
      <c r="ET208" s="17"/>
      <c r="EU208" s="17"/>
      <c r="EV208" s="17"/>
      <c r="EW208" s="17"/>
      <c r="EX208" s="17"/>
      <c r="EY208" s="17"/>
      <c r="EZ208" s="17"/>
      <c r="FA208" s="17"/>
      <c r="FB208" s="17"/>
      <c r="FC208" s="17"/>
      <c r="FD208" s="17"/>
      <c r="FE208" s="17"/>
      <c r="FF208" s="17"/>
      <c r="FG208" s="17"/>
      <c r="FH208" s="17"/>
      <c r="FI208" s="17"/>
      <c r="FJ208" s="17"/>
      <c r="FK208" s="17"/>
      <c r="FL208" s="17"/>
      <c r="FM208" s="17"/>
      <c r="FN208" s="17"/>
      <c r="FO208" s="17"/>
      <c r="FP208" s="17"/>
      <c r="FQ208" s="17"/>
      <c r="FR208" s="17"/>
      <c r="FS208" s="17"/>
      <c r="FT208" s="17"/>
      <c r="FU208" s="17"/>
      <c r="FV208" s="17"/>
      <c r="FW208" s="17"/>
      <c r="FX208" s="17"/>
      <c r="FY208" s="17"/>
      <c r="FZ208" s="17"/>
      <c r="GA208" s="17"/>
      <c r="GB208" s="17"/>
      <c r="GC208" s="17"/>
      <c r="GD208" s="17"/>
      <c r="GE208" s="17"/>
      <c r="GF208" s="17"/>
      <c r="GG208" s="17"/>
      <c r="GH208" s="17"/>
      <c r="GI208" s="17"/>
      <c r="GJ208" s="17"/>
      <c r="GK208" s="17"/>
      <c r="GL208" s="17"/>
      <c r="GM208" s="17"/>
      <c r="GN208" s="17"/>
      <c r="GO208" s="17"/>
      <c r="GP208" s="17"/>
      <c r="GQ208" s="17"/>
      <c r="GR208" s="17"/>
      <c r="GS208" s="17"/>
      <c r="GT208" s="17"/>
      <c r="GU208" s="17"/>
      <c r="GV208" s="17"/>
      <c r="GW208" s="17"/>
      <c r="GX208" s="17"/>
      <c r="GY208" s="17"/>
      <c r="GZ208" s="17"/>
      <c r="HA208" s="17"/>
      <c r="HB208" s="17"/>
      <c r="HC208" s="17"/>
      <c r="HD208" s="17"/>
      <c r="HE208" s="17"/>
      <c r="HF208" s="17"/>
      <c r="HG208" s="17"/>
      <c r="HH208" s="17"/>
      <c r="HI208" s="17"/>
      <c r="HJ208" s="17"/>
      <c r="HK208" s="17"/>
      <c r="HL208" s="17"/>
      <c r="HM208" s="17"/>
      <c r="HN208" s="17"/>
      <c r="HO208" s="17"/>
    </row>
    <row r="209" s="1" customFormat="1" ht="20" customHeight="1" spans="1:223">
      <c r="A209" s="14" t="s">
        <v>416</v>
      </c>
      <c r="B209" s="14" t="s">
        <v>417</v>
      </c>
      <c r="C209" s="15">
        <v>885.018822</v>
      </c>
      <c r="D209" s="15">
        <v>885.018822</v>
      </c>
      <c r="E209" s="15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  <c r="FK209" s="17"/>
      <c r="FL209" s="17"/>
      <c r="FM209" s="17"/>
      <c r="FN209" s="17"/>
      <c r="FO209" s="17"/>
      <c r="FP209" s="17"/>
      <c r="FQ209" s="17"/>
      <c r="FR209" s="17"/>
      <c r="FS209" s="17"/>
      <c r="FT209" s="17"/>
      <c r="FU209" s="17"/>
      <c r="FV209" s="17"/>
      <c r="FW209" s="17"/>
      <c r="FX209" s="17"/>
      <c r="FY209" s="17"/>
      <c r="FZ209" s="17"/>
      <c r="GA209" s="17"/>
      <c r="GB209" s="17"/>
      <c r="GC209" s="17"/>
      <c r="GD209" s="17"/>
      <c r="GE209" s="17"/>
      <c r="GF209" s="17"/>
      <c r="GG209" s="17"/>
      <c r="GH209" s="17"/>
      <c r="GI209" s="17"/>
      <c r="GJ209" s="17"/>
      <c r="GK209" s="17"/>
      <c r="GL209" s="17"/>
      <c r="GM209" s="17"/>
      <c r="GN209" s="17"/>
      <c r="GO209" s="17"/>
      <c r="GP209" s="17"/>
      <c r="GQ209" s="17"/>
      <c r="GR209" s="17"/>
      <c r="GS209" s="17"/>
      <c r="GT209" s="17"/>
      <c r="GU209" s="17"/>
      <c r="GV209" s="17"/>
      <c r="GW209" s="17"/>
      <c r="GX209" s="17"/>
      <c r="GY209" s="17"/>
      <c r="GZ209" s="17"/>
      <c r="HA209" s="17"/>
      <c r="HB209" s="17"/>
      <c r="HC209" s="17"/>
      <c r="HD209" s="17"/>
      <c r="HE209" s="17"/>
      <c r="HF209" s="17"/>
      <c r="HG209" s="17"/>
      <c r="HH209" s="17"/>
      <c r="HI209" s="17"/>
      <c r="HJ209" s="17"/>
      <c r="HK209" s="17"/>
      <c r="HL209" s="17"/>
      <c r="HM209" s="17"/>
      <c r="HN209" s="17"/>
      <c r="HO209" s="17"/>
    </row>
    <row r="210" s="1" customFormat="1" ht="20" customHeight="1" spans="1:223">
      <c r="A210" s="12" t="s">
        <v>418</v>
      </c>
      <c r="B210" s="12" t="s">
        <v>419</v>
      </c>
      <c r="C210" s="13">
        <v>906.529276</v>
      </c>
      <c r="D210" s="13">
        <v>906.529276</v>
      </c>
      <c r="E210" s="13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  <c r="FB210" s="17"/>
      <c r="FC210" s="17"/>
      <c r="FD210" s="17"/>
      <c r="FE210" s="17"/>
      <c r="FF210" s="17"/>
      <c r="FG210" s="17"/>
      <c r="FH210" s="17"/>
      <c r="FI210" s="17"/>
      <c r="FJ210" s="17"/>
      <c r="FK210" s="17"/>
      <c r="FL210" s="17"/>
      <c r="FM210" s="17"/>
      <c r="FN210" s="17"/>
      <c r="FO210" s="17"/>
      <c r="FP210" s="17"/>
      <c r="FQ210" s="17"/>
      <c r="FR210" s="17"/>
      <c r="FS210" s="17"/>
      <c r="FT210" s="17"/>
      <c r="FU210" s="17"/>
      <c r="FV210" s="17"/>
      <c r="FW210" s="17"/>
      <c r="FX210" s="17"/>
      <c r="FY210" s="17"/>
      <c r="FZ210" s="17"/>
      <c r="GA210" s="17"/>
      <c r="GB210" s="17"/>
      <c r="GC210" s="17"/>
      <c r="GD210" s="17"/>
      <c r="GE210" s="17"/>
      <c r="GF210" s="17"/>
      <c r="GG210" s="17"/>
      <c r="GH210" s="17"/>
      <c r="GI210" s="17"/>
      <c r="GJ210" s="17"/>
      <c r="GK210" s="17"/>
      <c r="GL210" s="17"/>
      <c r="GM210" s="17"/>
      <c r="GN210" s="17"/>
      <c r="GO210" s="17"/>
      <c r="GP210" s="17"/>
      <c r="GQ210" s="17"/>
      <c r="GR210" s="17"/>
      <c r="GS210" s="17"/>
      <c r="GT210" s="17"/>
      <c r="GU210" s="17"/>
      <c r="GV210" s="17"/>
      <c r="GW210" s="17"/>
      <c r="GX210" s="17"/>
      <c r="GY210" s="17"/>
      <c r="GZ210" s="17"/>
      <c r="HA210" s="17"/>
      <c r="HB210" s="17"/>
      <c r="HC210" s="17"/>
      <c r="HD210" s="17"/>
      <c r="HE210" s="17"/>
      <c r="HF210" s="17"/>
      <c r="HG210" s="17"/>
      <c r="HH210" s="17"/>
      <c r="HI210" s="17"/>
      <c r="HJ210" s="17"/>
      <c r="HK210" s="17"/>
      <c r="HL210" s="17"/>
      <c r="HM210" s="17"/>
      <c r="HN210" s="17"/>
      <c r="HO210" s="17"/>
    </row>
    <row r="211" s="1" customFormat="1" ht="20" customHeight="1" spans="1:223">
      <c r="A211" s="14" t="s">
        <v>420</v>
      </c>
      <c r="B211" s="14" t="s">
        <v>421</v>
      </c>
      <c r="C211" s="15">
        <v>906.529276</v>
      </c>
      <c r="D211" s="15">
        <v>906.529276</v>
      </c>
      <c r="E211" s="15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  <c r="FY211" s="17"/>
      <c r="FZ211" s="17"/>
      <c r="GA211" s="17"/>
      <c r="GB211" s="17"/>
      <c r="GC211" s="17"/>
      <c r="GD211" s="17"/>
      <c r="GE211" s="17"/>
      <c r="GF211" s="17"/>
      <c r="GG211" s="17"/>
      <c r="GH211" s="17"/>
      <c r="GI211" s="17"/>
      <c r="GJ211" s="17"/>
      <c r="GK211" s="17"/>
      <c r="GL211" s="17"/>
      <c r="GM211" s="17"/>
      <c r="GN211" s="17"/>
      <c r="GO211" s="17"/>
      <c r="GP211" s="17"/>
      <c r="GQ211" s="17"/>
      <c r="GR211" s="17"/>
      <c r="GS211" s="17"/>
      <c r="GT211" s="17"/>
      <c r="GU211" s="17"/>
      <c r="GV211" s="17"/>
      <c r="GW211" s="17"/>
      <c r="GX211" s="17"/>
      <c r="GY211" s="17"/>
      <c r="GZ211" s="17"/>
      <c r="HA211" s="17"/>
      <c r="HB211" s="17"/>
      <c r="HC211" s="17"/>
      <c r="HD211" s="17"/>
      <c r="HE211" s="17"/>
      <c r="HF211" s="17"/>
      <c r="HG211" s="17"/>
      <c r="HH211" s="17"/>
      <c r="HI211" s="17"/>
      <c r="HJ211" s="17"/>
      <c r="HK211" s="17"/>
      <c r="HL211" s="17"/>
      <c r="HM211" s="17"/>
      <c r="HN211" s="17"/>
      <c r="HO211" s="17"/>
    </row>
    <row r="212" s="1" customFormat="1" ht="20" customHeight="1" spans="1:223">
      <c r="A212" s="12" t="s">
        <v>422</v>
      </c>
      <c r="B212" s="12" t="s">
        <v>423</v>
      </c>
      <c r="C212" s="13">
        <v>1115.011966</v>
      </c>
      <c r="D212" s="13">
        <v>1115.011966</v>
      </c>
      <c r="E212" s="13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  <c r="FY212" s="17"/>
      <c r="FZ212" s="17"/>
      <c r="GA212" s="17"/>
      <c r="GB212" s="17"/>
      <c r="GC212" s="17"/>
      <c r="GD212" s="17"/>
      <c r="GE212" s="17"/>
      <c r="GF212" s="17"/>
      <c r="GG212" s="17"/>
      <c r="GH212" s="17"/>
      <c r="GI212" s="17"/>
      <c r="GJ212" s="17"/>
      <c r="GK212" s="17"/>
      <c r="GL212" s="17"/>
      <c r="GM212" s="17"/>
      <c r="GN212" s="17"/>
      <c r="GO212" s="17"/>
      <c r="GP212" s="17"/>
      <c r="GQ212" s="17"/>
      <c r="GR212" s="17"/>
      <c r="GS212" s="17"/>
      <c r="GT212" s="17"/>
      <c r="GU212" s="17"/>
      <c r="GV212" s="17"/>
      <c r="GW212" s="17"/>
      <c r="GX212" s="17"/>
      <c r="GY212" s="17"/>
      <c r="GZ212" s="17"/>
      <c r="HA212" s="17"/>
      <c r="HB212" s="17"/>
      <c r="HC212" s="17"/>
      <c r="HD212" s="17"/>
      <c r="HE212" s="17"/>
      <c r="HF212" s="17"/>
      <c r="HG212" s="17"/>
      <c r="HH212" s="17"/>
      <c r="HI212" s="17"/>
      <c r="HJ212" s="17"/>
      <c r="HK212" s="17"/>
      <c r="HL212" s="17"/>
      <c r="HM212" s="17"/>
      <c r="HN212" s="17"/>
      <c r="HO212" s="17"/>
    </row>
    <row r="213" s="1" customFormat="1" ht="20" customHeight="1" spans="1:223">
      <c r="A213" s="14" t="s">
        <v>424</v>
      </c>
      <c r="B213" s="14" t="s">
        <v>425</v>
      </c>
      <c r="C213" s="15">
        <v>1115.011966</v>
      </c>
      <c r="D213" s="15">
        <v>1115.011966</v>
      </c>
      <c r="E213" s="15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  <c r="FD213" s="17"/>
      <c r="FE213" s="17"/>
      <c r="FF213" s="17"/>
      <c r="FG213" s="17"/>
      <c r="FH213" s="17"/>
      <c r="FI213" s="17"/>
      <c r="FJ213" s="17"/>
      <c r="FK213" s="17"/>
      <c r="FL213" s="17"/>
      <c r="FM213" s="17"/>
      <c r="FN213" s="17"/>
      <c r="FO213" s="17"/>
      <c r="FP213" s="17"/>
      <c r="FQ213" s="17"/>
      <c r="FR213" s="17"/>
      <c r="FS213" s="17"/>
      <c r="FT213" s="17"/>
      <c r="FU213" s="17"/>
      <c r="FV213" s="17"/>
      <c r="FW213" s="17"/>
      <c r="FX213" s="17"/>
      <c r="FY213" s="17"/>
      <c r="FZ213" s="17"/>
      <c r="GA213" s="17"/>
      <c r="GB213" s="17"/>
      <c r="GC213" s="17"/>
      <c r="GD213" s="17"/>
      <c r="GE213" s="17"/>
      <c r="GF213" s="17"/>
      <c r="GG213" s="17"/>
      <c r="GH213" s="17"/>
      <c r="GI213" s="17"/>
      <c r="GJ213" s="17"/>
      <c r="GK213" s="17"/>
      <c r="GL213" s="17"/>
      <c r="GM213" s="17"/>
      <c r="GN213" s="17"/>
      <c r="GO213" s="17"/>
      <c r="GP213" s="17"/>
      <c r="GQ213" s="17"/>
      <c r="GR213" s="17"/>
      <c r="GS213" s="17"/>
      <c r="GT213" s="17"/>
      <c r="GU213" s="17"/>
      <c r="GV213" s="17"/>
      <c r="GW213" s="17"/>
      <c r="GX213" s="17"/>
      <c r="GY213" s="17"/>
      <c r="GZ213" s="17"/>
      <c r="HA213" s="17"/>
      <c r="HB213" s="17"/>
      <c r="HC213" s="17"/>
      <c r="HD213" s="17"/>
      <c r="HE213" s="17"/>
      <c r="HF213" s="17"/>
      <c r="HG213" s="17"/>
      <c r="HH213" s="17"/>
      <c r="HI213" s="17"/>
      <c r="HJ213" s="17"/>
      <c r="HK213" s="17"/>
      <c r="HL213" s="17"/>
      <c r="HM213" s="17"/>
      <c r="HN213" s="17"/>
      <c r="HO213" s="17"/>
    </row>
    <row r="214" s="1" customFormat="1" ht="20" customHeight="1" spans="1:223">
      <c r="A214" s="12" t="s">
        <v>426</v>
      </c>
      <c r="B214" s="12" t="s">
        <v>427</v>
      </c>
      <c r="C214" s="13">
        <v>672.633551</v>
      </c>
      <c r="D214" s="13">
        <v>672.633551</v>
      </c>
      <c r="E214" s="13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  <c r="FD214" s="17"/>
      <c r="FE214" s="17"/>
      <c r="FF214" s="17"/>
      <c r="FG214" s="17"/>
      <c r="FH214" s="17"/>
      <c r="FI214" s="17"/>
      <c r="FJ214" s="17"/>
      <c r="FK214" s="17"/>
      <c r="FL214" s="17"/>
      <c r="FM214" s="17"/>
      <c r="FN214" s="17"/>
      <c r="FO214" s="17"/>
      <c r="FP214" s="17"/>
      <c r="FQ214" s="17"/>
      <c r="FR214" s="17"/>
      <c r="FS214" s="17"/>
      <c r="FT214" s="17"/>
      <c r="FU214" s="17"/>
      <c r="FV214" s="17"/>
      <c r="FW214" s="17"/>
      <c r="FX214" s="17"/>
      <c r="FY214" s="17"/>
      <c r="FZ214" s="17"/>
      <c r="GA214" s="17"/>
      <c r="GB214" s="17"/>
      <c r="GC214" s="17"/>
      <c r="GD214" s="17"/>
      <c r="GE214" s="17"/>
      <c r="GF214" s="17"/>
      <c r="GG214" s="17"/>
      <c r="GH214" s="17"/>
      <c r="GI214" s="17"/>
      <c r="GJ214" s="17"/>
      <c r="GK214" s="17"/>
      <c r="GL214" s="17"/>
      <c r="GM214" s="17"/>
      <c r="GN214" s="17"/>
      <c r="GO214" s="17"/>
      <c r="GP214" s="17"/>
      <c r="GQ214" s="17"/>
      <c r="GR214" s="17"/>
      <c r="GS214" s="17"/>
      <c r="GT214" s="17"/>
      <c r="GU214" s="17"/>
      <c r="GV214" s="17"/>
      <c r="GW214" s="17"/>
      <c r="GX214" s="17"/>
      <c r="GY214" s="17"/>
      <c r="GZ214" s="17"/>
      <c r="HA214" s="17"/>
      <c r="HB214" s="17"/>
      <c r="HC214" s="17"/>
      <c r="HD214" s="17"/>
      <c r="HE214" s="17"/>
      <c r="HF214" s="17"/>
      <c r="HG214" s="17"/>
      <c r="HH214" s="17"/>
      <c r="HI214" s="17"/>
      <c r="HJ214" s="17"/>
      <c r="HK214" s="17"/>
      <c r="HL214" s="17"/>
      <c r="HM214" s="17"/>
      <c r="HN214" s="17"/>
      <c r="HO214" s="17"/>
    </row>
    <row r="215" s="1" customFormat="1" ht="20" customHeight="1" spans="1:223">
      <c r="A215" s="14" t="s">
        <v>428</v>
      </c>
      <c r="B215" s="14" t="s">
        <v>429</v>
      </c>
      <c r="C215" s="15">
        <v>672.633551</v>
      </c>
      <c r="D215" s="15">
        <v>672.633551</v>
      </c>
      <c r="E215" s="15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  <c r="DV215" s="17"/>
      <c r="DW215" s="17"/>
      <c r="DX215" s="17"/>
      <c r="DY215" s="17"/>
      <c r="DZ215" s="17"/>
      <c r="EA215" s="17"/>
      <c r="EB215" s="17"/>
      <c r="EC215" s="17"/>
      <c r="ED215" s="17"/>
      <c r="EE215" s="17"/>
      <c r="EF215" s="17"/>
      <c r="EG215" s="17"/>
      <c r="EH215" s="17"/>
      <c r="EI215" s="17"/>
      <c r="EJ215" s="17"/>
      <c r="EK215" s="17"/>
      <c r="EL215" s="17"/>
      <c r="EM215" s="17"/>
      <c r="EN215" s="17"/>
      <c r="EO215" s="17"/>
      <c r="EP215" s="17"/>
      <c r="EQ215" s="17"/>
      <c r="ER215" s="17"/>
      <c r="ES215" s="17"/>
      <c r="ET215" s="17"/>
      <c r="EU215" s="17"/>
      <c r="EV215" s="17"/>
      <c r="EW215" s="17"/>
      <c r="EX215" s="17"/>
      <c r="EY215" s="17"/>
      <c r="EZ215" s="17"/>
      <c r="FA215" s="17"/>
      <c r="FB215" s="17"/>
      <c r="FC215" s="17"/>
      <c r="FD215" s="17"/>
      <c r="FE215" s="17"/>
      <c r="FF215" s="17"/>
      <c r="FG215" s="17"/>
      <c r="FH215" s="17"/>
      <c r="FI215" s="17"/>
      <c r="FJ215" s="17"/>
      <c r="FK215" s="17"/>
      <c r="FL215" s="17"/>
      <c r="FM215" s="17"/>
      <c r="FN215" s="17"/>
      <c r="FO215" s="17"/>
      <c r="FP215" s="17"/>
      <c r="FQ215" s="17"/>
      <c r="FR215" s="17"/>
      <c r="FS215" s="17"/>
      <c r="FT215" s="17"/>
      <c r="FU215" s="17"/>
      <c r="FV215" s="17"/>
      <c r="FW215" s="17"/>
      <c r="FX215" s="17"/>
      <c r="FY215" s="17"/>
      <c r="FZ215" s="17"/>
      <c r="GA215" s="17"/>
      <c r="GB215" s="17"/>
      <c r="GC215" s="17"/>
      <c r="GD215" s="17"/>
      <c r="GE215" s="17"/>
      <c r="GF215" s="17"/>
      <c r="GG215" s="17"/>
      <c r="GH215" s="17"/>
      <c r="GI215" s="17"/>
      <c r="GJ215" s="17"/>
      <c r="GK215" s="17"/>
      <c r="GL215" s="17"/>
      <c r="GM215" s="17"/>
      <c r="GN215" s="17"/>
      <c r="GO215" s="17"/>
      <c r="GP215" s="17"/>
      <c r="GQ215" s="17"/>
      <c r="GR215" s="17"/>
      <c r="GS215" s="17"/>
      <c r="GT215" s="17"/>
      <c r="GU215" s="17"/>
      <c r="GV215" s="17"/>
      <c r="GW215" s="17"/>
      <c r="GX215" s="17"/>
      <c r="GY215" s="17"/>
      <c r="GZ215" s="17"/>
      <c r="HA215" s="17"/>
      <c r="HB215" s="17"/>
      <c r="HC215" s="17"/>
      <c r="HD215" s="17"/>
      <c r="HE215" s="17"/>
      <c r="HF215" s="17"/>
      <c r="HG215" s="17"/>
      <c r="HH215" s="17"/>
      <c r="HI215" s="17"/>
      <c r="HJ215" s="17"/>
      <c r="HK215" s="17"/>
      <c r="HL215" s="17"/>
      <c r="HM215" s="17"/>
      <c r="HN215" s="17"/>
      <c r="HO215" s="17"/>
    </row>
    <row r="216" s="1" customFormat="1" ht="20" customHeight="1" spans="1:223">
      <c r="A216" s="12" t="s">
        <v>430</v>
      </c>
      <c r="B216" s="12" t="s">
        <v>431</v>
      </c>
      <c r="C216" s="13">
        <v>1308.401499</v>
      </c>
      <c r="D216" s="13">
        <v>1308.401499</v>
      </c>
      <c r="E216" s="13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  <c r="FB216" s="17"/>
      <c r="FC216" s="17"/>
      <c r="FD216" s="17"/>
      <c r="FE216" s="17"/>
      <c r="FF216" s="17"/>
      <c r="FG216" s="17"/>
      <c r="FH216" s="17"/>
      <c r="FI216" s="17"/>
      <c r="FJ216" s="17"/>
      <c r="FK216" s="17"/>
      <c r="FL216" s="17"/>
      <c r="FM216" s="17"/>
      <c r="FN216" s="17"/>
      <c r="FO216" s="17"/>
      <c r="FP216" s="17"/>
      <c r="FQ216" s="17"/>
      <c r="FR216" s="17"/>
      <c r="FS216" s="17"/>
      <c r="FT216" s="17"/>
      <c r="FU216" s="17"/>
      <c r="FV216" s="17"/>
      <c r="FW216" s="17"/>
      <c r="FX216" s="17"/>
      <c r="FY216" s="17"/>
      <c r="FZ216" s="17"/>
      <c r="GA216" s="17"/>
      <c r="GB216" s="17"/>
      <c r="GC216" s="17"/>
      <c r="GD216" s="17"/>
      <c r="GE216" s="17"/>
      <c r="GF216" s="17"/>
      <c r="GG216" s="17"/>
      <c r="GH216" s="17"/>
      <c r="GI216" s="17"/>
      <c r="GJ216" s="17"/>
      <c r="GK216" s="17"/>
      <c r="GL216" s="17"/>
      <c r="GM216" s="17"/>
      <c r="GN216" s="17"/>
      <c r="GO216" s="17"/>
      <c r="GP216" s="17"/>
      <c r="GQ216" s="17"/>
      <c r="GR216" s="17"/>
      <c r="GS216" s="17"/>
      <c r="GT216" s="17"/>
      <c r="GU216" s="17"/>
      <c r="GV216" s="17"/>
      <c r="GW216" s="17"/>
      <c r="GX216" s="17"/>
      <c r="GY216" s="17"/>
      <c r="GZ216" s="17"/>
      <c r="HA216" s="17"/>
      <c r="HB216" s="17"/>
      <c r="HC216" s="17"/>
      <c r="HD216" s="17"/>
      <c r="HE216" s="17"/>
      <c r="HF216" s="17"/>
      <c r="HG216" s="17"/>
      <c r="HH216" s="17"/>
      <c r="HI216" s="17"/>
      <c r="HJ216" s="17"/>
      <c r="HK216" s="17"/>
      <c r="HL216" s="17"/>
      <c r="HM216" s="17"/>
      <c r="HN216" s="17"/>
      <c r="HO216" s="17"/>
    </row>
    <row r="217" s="1" customFormat="1" ht="20" customHeight="1" spans="1:223">
      <c r="A217" s="14" t="s">
        <v>432</v>
      </c>
      <c r="B217" s="14" t="s">
        <v>433</v>
      </c>
      <c r="C217" s="15">
        <v>1308.401499</v>
      </c>
      <c r="D217" s="15">
        <v>1308.401499</v>
      </c>
      <c r="E217" s="15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  <c r="FB217" s="17"/>
      <c r="FC217" s="17"/>
      <c r="FD217" s="17"/>
      <c r="FE217" s="17"/>
      <c r="FF217" s="17"/>
      <c r="FG217" s="17"/>
      <c r="FH217" s="17"/>
      <c r="FI217" s="17"/>
      <c r="FJ217" s="17"/>
      <c r="FK217" s="17"/>
      <c r="FL217" s="17"/>
      <c r="FM217" s="17"/>
      <c r="FN217" s="17"/>
      <c r="FO217" s="17"/>
      <c r="FP217" s="17"/>
      <c r="FQ217" s="17"/>
      <c r="FR217" s="17"/>
      <c r="FS217" s="17"/>
      <c r="FT217" s="17"/>
      <c r="FU217" s="17"/>
      <c r="FV217" s="17"/>
      <c r="FW217" s="17"/>
      <c r="FX217" s="17"/>
      <c r="FY217" s="17"/>
      <c r="FZ217" s="17"/>
      <c r="GA217" s="17"/>
      <c r="GB217" s="17"/>
      <c r="GC217" s="17"/>
      <c r="GD217" s="17"/>
      <c r="GE217" s="17"/>
      <c r="GF217" s="17"/>
      <c r="GG217" s="17"/>
      <c r="GH217" s="17"/>
      <c r="GI217" s="17"/>
      <c r="GJ217" s="17"/>
      <c r="GK217" s="17"/>
      <c r="GL217" s="17"/>
      <c r="GM217" s="17"/>
      <c r="GN217" s="17"/>
      <c r="GO217" s="17"/>
      <c r="GP217" s="17"/>
      <c r="GQ217" s="17"/>
      <c r="GR217" s="17"/>
      <c r="GS217" s="17"/>
      <c r="GT217" s="17"/>
      <c r="GU217" s="17"/>
      <c r="GV217" s="17"/>
      <c r="GW217" s="17"/>
      <c r="GX217" s="17"/>
      <c r="GY217" s="17"/>
      <c r="GZ217" s="17"/>
      <c r="HA217" s="17"/>
      <c r="HB217" s="17"/>
      <c r="HC217" s="17"/>
      <c r="HD217" s="17"/>
      <c r="HE217" s="17"/>
      <c r="HF217" s="17"/>
      <c r="HG217" s="17"/>
      <c r="HH217" s="17"/>
      <c r="HI217" s="17"/>
      <c r="HJ217" s="17"/>
      <c r="HK217" s="17"/>
      <c r="HL217" s="17"/>
      <c r="HM217" s="17"/>
      <c r="HN217" s="17"/>
      <c r="HO217" s="17"/>
    </row>
    <row r="218" s="1" customFormat="1" ht="20" customHeight="1" spans="1:223">
      <c r="A218" s="12" t="s">
        <v>434</v>
      </c>
      <c r="B218" s="12" t="s">
        <v>435</v>
      </c>
      <c r="C218" s="13">
        <v>720.482388</v>
      </c>
      <c r="D218" s="13">
        <v>720.482388</v>
      </c>
      <c r="E218" s="13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  <c r="DR218" s="17"/>
      <c r="DS218" s="17"/>
      <c r="DT218" s="17"/>
      <c r="DU218" s="17"/>
      <c r="DV218" s="17"/>
      <c r="DW218" s="17"/>
      <c r="DX218" s="17"/>
      <c r="DY218" s="17"/>
      <c r="DZ218" s="17"/>
      <c r="EA218" s="17"/>
      <c r="EB218" s="17"/>
      <c r="EC218" s="17"/>
      <c r="ED218" s="17"/>
      <c r="EE218" s="17"/>
      <c r="EF218" s="17"/>
      <c r="EG218" s="17"/>
      <c r="EH218" s="17"/>
      <c r="EI218" s="17"/>
      <c r="EJ218" s="17"/>
      <c r="EK218" s="17"/>
      <c r="EL218" s="17"/>
      <c r="EM218" s="17"/>
      <c r="EN218" s="17"/>
      <c r="EO218" s="17"/>
      <c r="EP218" s="17"/>
      <c r="EQ218" s="17"/>
      <c r="ER218" s="17"/>
      <c r="ES218" s="17"/>
      <c r="ET218" s="17"/>
      <c r="EU218" s="17"/>
      <c r="EV218" s="17"/>
      <c r="EW218" s="17"/>
      <c r="EX218" s="17"/>
      <c r="EY218" s="17"/>
      <c r="EZ218" s="17"/>
      <c r="FA218" s="17"/>
      <c r="FB218" s="17"/>
      <c r="FC218" s="17"/>
      <c r="FD218" s="17"/>
      <c r="FE218" s="17"/>
      <c r="FF218" s="17"/>
      <c r="FG218" s="17"/>
      <c r="FH218" s="17"/>
      <c r="FI218" s="17"/>
      <c r="FJ218" s="17"/>
      <c r="FK218" s="17"/>
      <c r="FL218" s="17"/>
      <c r="FM218" s="17"/>
      <c r="FN218" s="17"/>
      <c r="FO218" s="17"/>
      <c r="FP218" s="17"/>
      <c r="FQ218" s="17"/>
      <c r="FR218" s="17"/>
      <c r="FS218" s="17"/>
      <c r="FT218" s="17"/>
      <c r="FU218" s="17"/>
      <c r="FV218" s="17"/>
      <c r="FW218" s="17"/>
      <c r="FX218" s="17"/>
      <c r="FY218" s="17"/>
      <c r="FZ218" s="17"/>
      <c r="GA218" s="17"/>
      <c r="GB218" s="17"/>
      <c r="GC218" s="17"/>
      <c r="GD218" s="17"/>
      <c r="GE218" s="17"/>
      <c r="GF218" s="17"/>
      <c r="GG218" s="17"/>
      <c r="GH218" s="17"/>
      <c r="GI218" s="17"/>
      <c r="GJ218" s="17"/>
      <c r="GK218" s="17"/>
      <c r="GL218" s="17"/>
      <c r="GM218" s="17"/>
      <c r="GN218" s="17"/>
      <c r="GO218" s="17"/>
      <c r="GP218" s="17"/>
      <c r="GQ218" s="17"/>
      <c r="GR218" s="17"/>
      <c r="GS218" s="17"/>
      <c r="GT218" s="17"/>
      <c r="GU218" s="17"/>
      <c r="GV218" s="17"/>
      <c r="GW218" s="17"/>
      <c r="GX218" s="17"/>
      <c r="GY218" s="17"/>
      <c r="GZ218" s="17"/>
      <c r="HA218" s="17"/>
      <c r="HB218" s="17"/>
      <c r="HC218" s="17"/>
      <c r="HD218" s="17"/>
      <c r="HE218" s="17"/>
      <c r="HF218" s="17"/>
      <c r="HG218" s="17"/>
      <c r="HH218" s="17"/>
      <c r="HI218" s="17"/>
      <c r="HJ218" s="17"/>
      <c r="HK218" s="17"/>
      <c r="HL218" s="17"/>
      <c r="HM218" s="17"/>
      <c r="HN218" s="17"/>
      <c r="HO218" s="17"/>
    </row>
    <row r="219" s="1" customFormat="1" ht="20" customHeight="1" spans="1:223">
      <c r="A219" s="14" t="s">
        <v>436</v>
      </c>
      <c r="B219" s="14" t="s">
        <v>437</v>
      </c>
      <c r="C219" s="15">
        <v>720.482388</v>
      </c>
      <c r="D219" s="15">
        <v>720.482388</v>
      </c>
      <c r="E219" s="15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  <c r="DV219" s="17"/>
      <c r="DW219" s="17"/>
      <c r="DX219" s="17"/>
      <c r="DY219" s="17"/>
      <c r="DZ219" s="17"/>
      <c r="EA219" s="17"/>
      <c r="EB219" s="17"/>
      <c r="EC219" s="17"/>
      <c r="ED219" s="17"/>
      <c r="EE219" s="17"/>
      <c r="EF219" s="17"/>
      <c r="EG219" s="17"/>
      <c r="EH219" s="17"/>
      <c r="EI219" s="17"/>
      <c r="EJ219" s="17"/>
      <c r="EK219" s="17"/>
      <c r="EL219" s="17"/>
      <c r="EM219" s="17"/>
      <c r="EN219" s="17"/>
      <c r="EO219" s="17"/>
      <c r="EP219" s="17"/>
      <c r="EQ219" s="17"/>
      <c r="ER219" s="17"/>
      <c r="ES219" s="17"/>
      <c r="ET219" s="17"/>
      <c r="EU219" s="17"/>
      <c r="EV219" s="17"/>
      <c r="EW219" s="17"/>
      <c r="EX219" s="17"/>
      <c r="EY219" s="17"/>
      <c r="EZ219" s="17"/>
      <c r="FA219" s="17"/>
      <c r="FB219" s="17"/>
      <c r="FC219" s="17"/>
      <c r="FD219" s="17"/>
      <c r="FE219" s="17"/>
      <c r="FF219" s="17"/>
      <c r="FG219" s="17"/>
      <c r="FH219" s="17"/>
      <c r="FI219" s="17"/>
      <c r="FJ219" s="17"/>
      <c r="FK219" s="17"/>
      <c r="FL219" s="17"/>
      <c r="FM219" s="17"/>
      <c r="FN219" s="17"/>
      <c r="FO219" s="17"/>
      <c r="FP219" s="17"/>
      <c r="FQ219" s="17"/>
      <c r="FR219" s="17"/>
      <c r="FS219" s="17"/>
      <c r="FT219" s="17"/>
      <c r="FU219" s="17"/>
      <c r="FV219" s="17"/>
      <c r="FW219" s="17"/>
      <c r="FX219" s="17"/>
      <c r="FY219" s="17"/>
      <c r="FZ219" s="17"/>
      <c r="GA219" s="17"/>
      <c r="GB219" s="17"/>
      <c r="GC219" s="17"/>
      <c r="GD219" s="17"/>
      <c r="GE219" s="17"/>
      <c r="GF219" s="17"/>
      <c r="GG219" s="17"/>
      <c r="GH219" s="17"/>
      <c r="GI219" s="17"/>
      <c r="GJ219" s="17"/>
      <c r="GK219" s="17"/>
      <c r="GL219" s="17"/>
      <c r="GM219" s="17"/>
      <c r="GN219" s="17"/>
      <c r="GO219" s="17"/>
      <c r="GP219" s="17"/>
      <c r="GQ219" s="17"/>
      <c r="GR219" s="17"/>
      <c r="GS219" s="17"/>
      <c r="GT219" s="17"/>
      <c r="GU219" s="17"/>
      <c r="GV219" s="17"/>
      <c r="GW219" s="17"/>
      <c r="GX219" s="17"/>
      <c r="GY219" s="17"/>
      <c r="GZ219" s="17"/>
      <c r="HA219" s="17"/>
      <c r="HB219" s="17"/>
      <c r="HC219" s="17"/>
      <c r="HD219" s="17"/>
      <c r="HE219" s="17"/>
      <c r="HF219" s="17"/>
      <c r="HG219" s="17"/>
      <c r="HH219" s="17"/>
      <c r="HI219" s="17"/>
      <c r="HJ219" s="17"/>
      <c r="HK219" s="17"/>
      <c r="HL219" s="17"/>
      <c r="HM219" s="17"/>
      <c r="HN219" s="17"/>
      <c r="HO219" s="17"/>
    </row>
    <row r="220" s="1" customFormat="1" ht="20" customHeight="1" spans="1:223">
      <c r="A220" s="12" t="s">
        <v>438</v>
      </c>
      <c r="B220" s="12" t="s">
        <v>439</v>
      </c>
      <c r="C220" s="13">
        <v>1597.058908</v>
      </c>
      <c r="D220" s="13">
        <v>1597.058908</v>
      </c>
      <c r="E220" s="13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/>
      <c r="DQ220" s="17"/>
      <c r="DR220" s="17"/>
      <c r="DS220" s="17"/>
      <c r="DT220" s="17"/>
      <c r="DU220" s="17"/>
      <c r="DV220" s="17"/>
      <c r="DW220" s="17"/>
      <c r="DX220" s="17"/>
      <c r="DY220" s="17"/>
      <c r="DZ220" s="17"/>
      <c r="EA220" s="17"/>
      <c r="EB220" s="17"/>
      <c r="EC220" s="17"/>
      <c r="ED220" s="17"/>
      <c r="EE220" s="17"/>
      <c r="EF220" s="17"/>
      <c r="EG220" s="17"/>
      <c r="EH220" s="17"/>
      <c r="EI220" s="17"/>
      <c r="EJ220" s="17"/>
      <c r="EK220" s="17"/>
      <c r="EL220" s="17"/>
      <c r="EM220" s="17"/>
      <c r="EN220" s="17"/>
      <c r="EO220" s="17"/>
      <c r="EP220" s="17"/>
      <c r="EQ220" s="17"/>
      <c r="ER220" s="17"/>
      <c r="ES220" s="17"/>
      <c r="ET220" s="17"/>
      <c r="EU220" s="17"/>
      <c r="EV220" s="17"/>
      <c r="EW220" s="17"/>
      <c r="EX220" s="17"/>
      <c r="EY220" s="17"/>
      <c r="EZ220" s="17"/>
      <c r="FA220" s="17"/>
      <c r="FB220" s="17"/>
      <c r="FC220" s="17"/>
      <c r="FD220" s="17"/>
      <c r="FE220" s="17"/>
      <c r="FF220" s="17"/>
      <c r="FG220" s="17"/>
      <c r="FH220" s="17"/>
      <c r="FI220" s="17"/>
      <c r="FJ220" s="17"/>
      <c r="FK220" s="17"/>
      <c r="FL220" s="17"/>
      <c r="FM220" s="17"/>
      <c r="FN220" s="17"/>
      <c r="FO220" s="17"/>
      <c r="FP220" s="17"/>
      <c r="FQ220" s="17"/>
      <c r="FR220" s="17"/>
      <c r="FS220" s="17"/>
      <c r="FT220" s="17"/>
      <c r="FU220" s="17"/>
      <c r="FV220" s="17"/>
      <c r="FW220" s="17"/>
      <c r="FX220" s="17"/>
      <c r="FY220" s="17"/>
      <c r="FZ220" s="17"/>
      <c r="GA220" s="17"/>
      <c r="GB220" s="17"/>
      <c r="GC220" s="17"/>
      <c r="GD220" s="17"/>
      <c r="GE220" s="17"/>
      <c r="GF220" s="17"/>
      <c r="GG220" s="17"/>
      <c r="GH220" s="17"/>
      <c r="GI220" s="17"/>
      <c r="GJ220" s="17"/>
      <c r="GK220" s="17"/>
      <c r="GL220" s="17"/>
      <c r="GM220" s="17"/>
      <c r="GN220" s="17"/>
      <c r="GO220" s="17"/>
      <c r="GP220" s="17"/>
      <c r="GQ220" s="17"/>
      <c r="GR220" s="17"/>
      <c r="GS220" s="17"/>
      <c r="GT220" s="17"/>
      <c r="GU220" s="17"/>
      <c r="GV220" s="17"/>
      <c r="GW220" s="17"/>
      <c r="GX220" s="17"/>
      <c r="GY220" s="17"/>
      <c r="GZ220" s="17"/>
      <c r="HA220" s="17"/>
      <c r="HB220" s="17"/>
      <c r="HC220" s="17"/>
      <c r="HD220" s="17"/>
      <c r="HE220" s="17"/>
      <c r="HF220" s="17"/>
      <c r="HG220" s="17"/>
      <c r="HH220" s="17"/>
      <c r="HI220" s="17"/>
      <c r="HJ220" s="17"/>
      <c r="HK220" s="17"/>
      <c r="HL220" s="17"/>
      <c r="HM220" s="17"/>
      <c r="HN220" s="17"/>
      <c r="HO220" s="17"/>
    </row>
    <row r="221" s="1" customFormat="1" ht="20" customHeight="1" spans="1:223">
      <c r="A221" s="14" t="s">
        <v>440</v>
      </c>
      <c r="B221" s="14" t="s">
        <v>441</v>
      </c>
      <c r="C221" s="15">
        <v>1597.058908</v>
      </c>
      <c r="D221" s="15">
        <v>1597.058908</v>
      </c>
      <c r="E221" s="15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  <c r="DR221" s="17"/>
      <c r="DS221" s="17"/>
      <c r="DT221" s="17"/>
      <c r="DU221" s="17"/>
      <c r="DV221" s="17"/>
      <c r="DW221" s="17"/>
      <c r="DX221" s="17"/>
      <c r="DY221" s="17"/>
      <c r="DZ221" s="17"/>
      <c r="EA221" s="17"/>
      <c r="EB221" s="17"/>
      <c r="EC221" s="17"/>
      <c r="ED221" s="17"/>
      <c r="EE221" s="17"/>
      <c r="EF221" s="17"/>
      <c r="EG221" s="17"/>
      <c r="EH221" s="17"/>
      <c r="EI221" s="17"/>
      <c r="EJ221" s="17"/>
      <c r="EK221" s="17"/>
      <c r="EL221" s="17"/>
      <c r="EM221" s="17"/>
      <c r="EN221" s="17"/>
      <c r="EO221" s="17"/>
      <c r="EP221" s="17"/>
      <c r="EQ221" s="17"/>
      <c r="ER221" s="17"/>
      <c r="ES221" s="17"/>
      <c r="ET221" s="17"/>
      <c r="EU221" s="17"/>
      <c r="EV221" s="17"/>
      <c r="EW221" s="17"/>
      <c r="EX221" s="17"/>
      <c r="EY221" s="17"/>
      <c r="EZ221" s="17"/>
      <c r="FA221" s="17"/>
      <c r="FB221" s="17"/>
      <c r="FC221" s="17"/>
      <c r="FD221" s="17"/>
      <c r="FE221" s="17"/>
      <c r="FF221" s="17"/>
      <c r="FG221" s="17"/>
      <c r="FH221" s="17"/>
      <c r="FI221" s="17"/>
      <c r="FJ221" s="17"/>
      <c r="FK221" s="17"/>
      <c r="FL221" s="17"/>
      <c r="FM221" s="17"/>
      <c r="FN221" s="17"/>
      <c r="FO221" s="17"/>
      <c r="FP221" s="17"/>
      <c r="FQ221" s="17"/>
      <c r="FR221" s="17"/>
      <c r="FS221" s="17"/>
      <c r="FT221" s="17"/>
      <c r="FU221" s="17"/>
      <c r="FV221" s="17"/>
      <c r="FW221" s="17"/>
      <c r="FX221" s="17"/>
      <c r="FY221" s="17"/>
      <c r="FZ221" s="17"/>
      <c r="GA221" s="17"/>
      <c r="GB221" s="17"/>
      <c r="GC221" s="17"/>
      <c r="GD221" s="17"/>
      <c r="GE221" s="17"/>
      <c r="GF221" s="17"/>
      <c r="GG221" s="17"/>
      <c r="GH221" s="17"/>
      <c r="GI221" s="17"/>
      <c r="GJ221" s="17"/>
      <c r="GK221" s="17"/>
      <c r="GL221" s="17"/>
      <c r="GM221" s="17"/>
      <c r="GN221" s="17"/>
      <c r="GO221" s="17"/>
      <c r="GP221" s="17"/>
      <c r="GQ221" s="17"/>
      <c r="GR221" s="17"/>
      <c r="GS221" s="17"/>
      <c r="GT221" s="17"/>
      <c r="GU221" s="17"/>
      <c r="GV221" s="17"/>
      <c r="GW221" s="17"/>
      <c r="GX221" s="17"/>
      <c r="GY221" s="17"/>
      <c r="GZ221" s="17"/>
      <c r="HA221" s="17"/>
      <c r="HB221" s="17"/>
      <c r="HC221" s="17"/>
      <c r="HD221" s="17"/>
      <c r="HE221" s="17"/>
      <c r="HF221" s="17"/>
      <c r="HG221" s="17"/>
      <c r="HH221" s="17"/>
      <c r="HI221" s="17"/>
      <c r="HJ221" s="17"/>
      <c r="HK221" s="17"/>
      <c r="HL221" s="17"/>
      <c r="HM221" s="17"/>
      <c r="HN221" s="17"/>
      <c r="HO221" s="17"/>
    </row>
    <row r="222" s="1" customFormat="1" ht="20" customHeight="1" spans="1:223">
      <c r="A222" s="12" t="s">
        <v>442</v>
      </c>
      <c r="B222" s="12" t="s">
        <v>443</v>
      </c>
      <c r="C222" s="13">
        <v>797.676262</v>
      </c>
      <c r="D222" s="13">
        <v>797.676262</v>
      </c>
      <c r="E222" s="13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</row>
    <row r="223" s="1" customFormat="1" ht="20" customHeight="1" spans="1:223">
      <c r="A223" s="14" t="s">
        <v>444</v>
      </c>
      <c r="B223" s="14" t="s">
        <v>445</v>
      </c>
      <c r="C223" s="15">
        <v>797.676262</v>
      </c>
      <c r="D223" s="15">
        <v>797.676262</v>
      </c>
      <c r="E223" s="15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  <c r="FK223" s="17"/>
      <c r="FL223" s="17"/>
      <c r="FM223" s="17"/>
      <c r="FN223" s="17"/>
      <c r="FO223" s="17"/>
      <c r="FP223" s="17"/>
      <c r="FQ223" s="17"/>
      <c r="FR223" s="17"/>
      <c r="FS223" s="17"/>
      <c r="FT223" s="17"/>
      <c r="FU223" s="17"/>
      <c r="FV223" s="17"/>
      <c r="FW223" s="17"/>
      <c r="FX223" s="17"/>
      <c r="FY223" s="17"/>
      <c r="FZ223" s="17"/>
      <c r="GA223" s="17"/>
      <c r="GB223" s="17"/>
      <c r="GC223" s="17"/>
      <c r="GD223" s="17"/>
      <c r="GE223" s="17"/>
      <c r="GF223" s="17"/>
      <c r="GG223" s="17"/>
      <c r="GH223" s="17"/>
      <c r="GI223" s="17"/>
      <c r="GJ223" s="17"/>
      <c r="GK223" s="17"/>
      <c r="GL223" s="17"/>
      <c r="GM223" s="17"/>
      <c r="GN223" s="17"/>
      <c r="GO223" s="17"/>
      <c r="GP223" s="17"/>
      <c r="GQ223" s="17"/>
      <c r="GR223" s="17"/>
      <c r="GS223" s="17"/>
      <c r="GT223" s="17"/>
      <c r="GU223" s="17"/>
      <c r="GV223" s="17"/>
      <c r="GW223" s="17"/>
      <c r="GX223" s="17"/>
      <c r="GY223" s="17"/>
      <c r="GZ223" s="17"/>
      <c r="HA223" s="17"/>
      <c r="HB223" s="17"/>
      <c r="HC223" s="17"/>
      <c r="HD223" s="17"/>
      <c r="HE223" s="17"/>
      <c r="HF223" s="17"/>
      <c r="HG223" s="17"/>
      <c r="HH223" s="17"/>
      <c r="HI223" s="17"/>
      <c r="HJ223" s="17"/>
      <c r="HK223" s="17"/>
      <c r="HL223" s="17"/>
      <c r="HM223" s="17"/>
      <c r="HN223" s="17"/>
      <c r="HO223" s="17"/>
    </row>
    <row r="224" s="1" customFormat="1" ht="20" customHeight="1" spans="1:223">
      <c r="A224" s="12" t="s">
        <v>446</v>
      </c>
      <c r="B224" s="12" t="s">
        <v>447</v>
      </c>
      <c r="C224" s="13">
        <v>895.845943</v>
      </c>
      <c r="D224" s="13">
        <v>895.845943</v>
      </c>
      <c r="E224" s="13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  <c r="DV224" s="17"/>
      <c r="DW224" s="17"/>
      <c r="DX224" s="17"/>
      <c r="DY224" s="17"/>
      <c r="DZ224" s="17"/>
      <c r="EA224" s="17"/>
      <c r="EB224" s="17"/>
      <c r="EC224" s="17"/>
      <c r="ED224" s="17"/>
      <c r="EE224" s="17"/>
      <c r="EF224" s="17"/>
      <c r="EG224" s="17"/>
      <c r="EH224" s="17"/>
      <c r="EI224" s="17"/>
      <c r="EJ224" s="17"/>
      <c r="EK224" s="17"/>
      <c r="EL224" s="17"/>
      <c r="EM224" s="17"/>
      <c r="EN224" s="17"/>
      <c r="EO224" s="17"/>
      <c r="EP224" s="17"/>
      <c r="EQ224" s="17"/>
      <c r="ER224" s="17"/>
      <c r="ES224" s="17"/>
      <c r="ET224" s="17"/>
      <c r="EU224" s="17"/>
      <c r="EV224" s="17"/>
      <c r="EW224" s="17"/>
      <c r="EX224" s="17"/>
      <c r="EY224" s="17"/>
      <c r="EZ224" s="17"/>
      <c r="FA224" s="17"/>
      <c r="FB224" s="17"/>
      <c r="FC224" s="17"/>
      <c r="FD224" s="17"/>
      <c r="FE224" s="17"/>
      <c r="FF224" s="17"/>
      <c r="FG224" s="17"/>
      <c r="FH224" s="17"/>
      <c r="FI224" s="17"/>
      <c r="FJ224" s="17"/>
      <c r="FK224" s="17"/>
      <c r="FL224" s="17"/>
      <c r="FM224" s="17"/>
      <c r="FN224" s="17"/>
      <c r="FO224" s="17"/>
      <c r="FP224" s="17"/>
      <c r="FQ224" s="17"/>
      <c r="FR224" s="17"/>
      <c r="FS224" s="17"/>
      <c r="FT224" s="17"/>
      <c r="FU224" s="17"/>
      <c r="FV224" s="17"/>
      <c r="FW224" s="17"/>
      <c r="FX224" s="17"/>
      <c r="FY224" s="17"/>
      <c r="FZ224" s="17"/>
      <c r="GA224" s="17"/>
      <c r="GB224" s="17"/>
      <c r="GC224" s="17"/>
      <c r="GD224" s="17"/>
      <c r="GE224" s="17"/>
      <c r="GF224" s="17"/>
      <c r="GG224" s="17"/>
      <c r="GH224" s="17"/>
      <c r="GI224" s="17"/>
      <c r="GJ224" s="17"/>
      <c r="GK224" s="17"/>
      <c r="GL224" s="17"/>
      <c r="GM224" s="17"/>
      <c r="GN224" s="17"/>
      <c r="GO224" s="17"/>
      <c r="GP224" s="17"/>
      <c r="GQ224" s="17"/>
      <c r="GR224" s="17"/>
      <c r="GS224" s="17"/>
      <c r="GT224" s="17"/>
      <c r="GU224" s="17"/>
      <c r="GV224" s="17"/>
      <c r="GW224" s="17"/>
      <c r="GX224" s="17"/>
      <c r="GY224" s="17"/>
      <c r="GZ224" s="17"/>
      <c r="HA224" s="17"/>
      <c r="HB224" s="17"/>
      <c r="HC224" s="17"/>
      <c r="HD224" s="17"/>
      <c r="HE224" s="17"/>
      <c r="HF224" s="17"/>
      <c r="HG224" s="17"/>
      <c r="HH224" s="17"/>
      <c r="HI224" s="17"/>
      <c r="HJ224" s="17"/>
      <c r="HK224" s="17"/>
      <c r="HL224" s="17"/>
      <c r="HM224" s="17"/>
      <c r="HN224" s="17"/>
      <c r="HO224" s="17"/>
    </row>
    <row r="225" s="1" customFormat="1" ht="20" customHeight="1" spans="1:223">
      <c r="A225" s="14" t="s">
        <v>448</v>
      </c>
      <c r="B225" s="14" t="s">
        <v>449</v>
      </c>
      <c r="C225" s="15">
        <v>895.845943</v>
      </c>
      <c r="D225" s="15">
        <v>895.845943</v>
      </c>
      <c r="E225" s="15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17"/>
      <c r="CZ225" s="17"/>
      <c r="DA225" s="17"/>
      <c r="DB225" s="17"/>
      <c r="DC225" s="17"/>
      <c r="DD225" s="17"/>
      <c r="DE225" s="17"/>
      <c r="DF225" s="17"/>
      <c r="DG225" s="17"/>
      <c r="DH225" s="17"/>
      <c r="DI225" s="17"/>
      <c r="DJ225" s="17"/>
      <c r="DK225" s="17"/>
      <c r="DL225" s="17"/>
      <c r="DM225" s="17"/>
      <c r="DN225" s="17"/>
      <c r="DO225" s="17"/>
      <c r="DP225" s="17"/>
      <c r="DQ225" s="17"/>
      <c r="DR225" s="17"/>
      <c r="DS225" s="17"/>
      <c r="DT225" s="17"/>
      <c r="DU225" s="17"/>
      <c r="DV225" s="17"/>
      <c r="DW225" s="17"/>
      <c r="DX225" s="17"/>
      <c r="DY225" s="17"/>
      <c r="DZ225" s="17"/>
      <c r="EA225" s="17"/>
      <c r="EB225" s="17"/>
      <c r="EC225" s="17"/>
      <c r="ED225" s="17"/>
      <c r="EE225" s="17"/>
      <c r="EF225" s="17"/>
      <c r="EG225" s="17"/>
      <c r="EH225" s="17"/>
      <c r="EI225" s="17"/>
      <c r="EJ225" s="17"/>
      <c r="EK225" s="17"/>
      <c r="EL225" s="17"/>
      <c r="EM225" s="17"/>
      <c r="EN225" s="17"/>
      <c r="EO225" s="17"/>
      <c r="EP225" s="17"/>
      <c r="EQ225" s="17"/>
      <c r="ER225" s="17"/>
      <c r="ES225" s="17"/>
      <c r="ET225" s="17"/>
      <c r="EU225" s="17"/>
      <c r="EV225" s="17"/>
      <c r="EW225" s="17"/>
      <c r="EX225" s="17"/>
      <c r="EY225" s="17"/>
      <c r="EZ225" s="17"/>
      <c r="FA225" s="17"/>
      <c r="FB225" s="17"/>
      <c r="FC225" s="17"/>
      <c r="FD225" s="17"/>
      <c r="FE225" s="17"/>
      <c r="FF225" s="17"/>
      <c r="FG225" s="17"/>
      <c r="FH225" s="17"/>
      <c r="FI225" s="17"/>
      <c r="FJ225" s="17"/>
      <c r="FK225" s="17"/>
      <c r="FL225" s="17"/>
      <c r="FM225" s="17"/>
      <c r="FN225" s="17"/>
      <c r="FO225" s="17"/>
      <c r="FP225" s="17"/>
      <c r="FQ225" s="17"/>
      <c r="FR225" s="17"/>
      <c r="FS225" s="17"/>
      <c r="FT225" s="17"/>
      <c r="FU225" s="17"/>
      <c r="FV225" s="17"/>
      <c r="FW225" s="17"/>
      <c r="FX225" s="17"/>
      <c r="FY225" s="17"/>
      <c r="FZ225" s="17"/>
      <c r="GA225" s="17"/>
      <c r="GB225" s="17"/>
      <c r="GC225" s="17"/>
      <c r="GD225" s="17"/>
      <c r="GE225" s="17"/>
      <c r="GF225" s="17"/>
      <c r="GG225" s="17"/>
      <c r="GH225" s="17"/>
      <c r="GI225" s="17"/>
      <c r="GJ225" s="17"/>
      <c r="GK225" s="17"/>
      <c r="GL225" s="17"/>
      <c r="GM225" s="17"/>
      <c r="GN225" s="17"/>
      <c r="GO225" s="17"/>
      <c r="GP225" s="17"/>
      <c r="GQ225" s="17"/>
      <c r="GR225" s="17"/>
      <c r="GS225" s="17"/>
      <c r="GT225" s="17"/>
      <c r="GU225" s="17"/>
      <c r="GV225" s="17"/>
      <c r="GW225" s="17"/>
      <c r="GX225" s="17"/>
      <c r="GY225" s="17"/>
      <c r="GZ225" s="17"/>
      <c r="HA225" s="17"/>
      <c r="HB225" s="17"/>
      <c r="HC225" s="17"/>
      <c r="HD225" s="17"/>
      <c r="HE225" s="17"/>
      <c r="HF225" s="17"/>
      <c r="HG225" s="17"/>
      <c r="HH225" s="17"/>
      <c r="HI225" s="17"/>
      <c r="HJ225" s="17"/>
      <c r="HK225" s="17"/>
      <c r="HL225" s="17"/>
      <c r="HM225" s="17"/>
      <c r="HN225" s="17"/>
      <c r="HO225" s="17"/>
    </row>
    <row r="226" s="1" customFormat="1" ht="20" customHeight="1" spans="1:223">
      <c r="A226" s="12" t="s">
        <v>450</v>
      </c>
      <c r="B226" s="12" t="s">
        <v>451</v>
      </c>
      <c r="C226" s="13">
        <v>959.542919</v>
      </c>
      <c r="D226" s="13">
        <v>959.542919</v>
      </c>
      <c r="E226" s="13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  <c r="GH226" s="17"/>
      <c r="GI226" s="17"/>
      <c r="GJ226" s="17"/>
      <c r="GK226" s="17"/>
      <c r="GL226" s="17"/>
      <c r="GM226" s="17"/>
      <c r="GN226" s="17"/>
      <c r="GO226" s="17"/>
      <c r="GP226" s="17"/>
      <c r="GQ226" s="17"/>
      <c r="GR226" s="17"/>
      <c r="GS226" s="17"/>
      <c r="GT226" s="17"/>
      <c r="GU226" s="17"/>
      <c r="GV226" s="17"/>
      <c r="GW226" s="17"/>
      <c r="GX226" s="17"/>
      <c r="GY226" s="17"/>
      <c r="GZ226" s="17"/>
      <c r="HA226" s="17"/>
      <c r="HB226" s="17"/>
      <c r="HC226" s="17"/>
      <c r="HD226" s="17"/>
      <c r="HE226" s="17"/>
      <c r="HF226" s="17"/>
      <c r="HG226" s="17"/>
      <c r="HH226" s="17"/>
      <c r="HI226" s="17"/>
      <c r="HJ226" s="17"/>
      <c r="HK226" s="17"/>
      <c r="HL226" s="17"/>
      <c r="HM226" s="17"/>
      <c r="HN226" s="17"/>
      <c r="HO226" s="17"/>
    </row>
    <row r="227" s="1" customFormat="1" ht="20" customHeight="1" spans="1:223">
      <c r="A227" s="14" t="s">
        <v>452</v>
      </c>
      <c r="B227" s="14" t="s">
        <v>453</v>
      </c>
      <c r="C227" s="15">
        <v>959.542919</v>
      </c>
      <c r="D227" s="15">
        <v>959.542919</v>
      </c>
      <c r="E227" s="15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</row>
    <row r="228" s="1" customFormat="1" ht="20" customHeight="1" spans="1:223">
      <c r="A228" s="12" t="s">
        <v>454</v>
      </c>
      <c r="B228" s="12" t="s">
        <v>455</v>
      </c>
      <c r="C228" s="13">
        <v>976.504789</v>
      </c>
      <c r="D228" s="13">
        <v>976.504789</v>
      </c>
      <c r="E228" s="13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  <c r="DR228" s="17"/>
      <c r="DS228" s="17"/>
      <c r="DT228" s="17"/>
      <c r="DU228" s="17"/>
      <c r="DV228" s="17"/>
      <c r="DW228" s="17"/>
      <c r="DX228" s="17"/>
      <c r="DY228" s="17"/>
      <c r="DZ228" s="17"/>
      <c r="EA228" s="17"/>
      <c r="EB228" s="17"/>
      <c r="EC228" s="17"/>
      <c r="ED228" s="17"/>
      <c r="EE228" s="17"/>
      <c r="EF228" s="17"/>
      <c r="EG228" s="17"/>
      <c r="EH228" s="17"/>
      <c r="EI228" s="17"/>
      <c r="EJ228" s="17"/>
      <c r="EK228" s="17"/>
      <c r="EL228" s="17"/>
      <c r="EM228" s="17"/>
      <c r="EN228" s="17"/>
      <c r="EO228" s="17"/>
      <c r="EP228" s="17"/>
      <c r="EQ228" s="17"/>
      <c r="ER228" s="17"/>
      <c r="ES228" s="17"/>
      <c r="ET228" s="17"/>
      <c r="EU228" s="17"/>
      <c r="EV228" s="17"/>
      <c r="EW228" s="17"/>
      <c r="EX228" s="17"/>
      <c r="EY228" s="17"/>
      <c r="EZ228" s="17"/>
      <c r="FA228" s="17"/>
      <c r="FB228" s="17"/>
      <c r="FC228" s="17"/>
      <c r="FD228" s="17"/>
      <c r="FE228" s="17"/>
      <c r="FF228" s="17"/>
      <c r="FG228" s="17"/>
      <c r="FH228" s="17"/>
      <c r="FI228" s="17"/>
      <c r="FJ228" s="17"/>
      <c r="FK228" s="17"/>
      <c r="FL228" s="17"/>
      <c r="FM228" s="17"/>
      <c r="FN228" s="17"/>
      <c r="FO228" s="17"/>
      <c r="FP228" s="17"/>
      <c r="FQ228" s="17"/>
      <c r="FR228" s="17"/>
      <c r="FS228" s="17"/>
      <c r="FT228" s="17"/>
      <c r="FU228" s="17"/>
      <c r="FV228" s="17"/>
      <c r="FW228" s="17"/>
      <c r="FX228" s="17"/>
      <c r="FY228" s="17"/>
      <c r="FZ228" s="17"/>
      <c r="GA228" s="17"/>
      <c r="GB228" s="17"/>
      <c r="GC228" s="17"/>
      <c r="GD228" s="17"/>
      <c r="GE228" s="17"/>
      <c r="GF228" s="17"/>
      <c r="GG228" s="17"/>
      <c r="GH228" s="17"/>
      <c r="GI228" s="17"/>
      <c r="GJ228" s="17"/>
      <c r="GK228" s="17"/>
      <c r="GL228" s="17"/>
      <c r="GM228" s="17"/>
      <c r="GN228" s="17"/>
      <c r="GO228" s="17"/>
      <c r="GP228" s="17"/>
      <c r="GQ228" s="17"/>
      <c r="GR228" s="17"/>
      <c r="GS228" s="17"/>
      <c r="GT228" s="17"/>
      <c r="GU228" s="17"/>
      <c r="GV228" s="17"/>
      <c r="GW228" s="17"/>
      <c r="GX228" s="17"/>
      <c r="GY228" s="17"/>
      <c r="GZ228" s="17"/>
      <c r="HA228" s="17"/>
      <c r="HB228" s="17"/>
      <c r="HC228" s="17"/>
      <c r="HD228" s="17"/>
      <c r="HE228" s="17"/>
      <c r="HF228" s="17"/>
      <c r="HG228" s="17"/>
      <c r="HH228" s="17"/>
      <c r="HI228" s="17"/>
      <c r="HJ228" s="17"/>
      <c r="HK228" s="17"/>
      <c r="HL228" s="17"/>
      <c r="HM228" s="17"/>
      <c r="HN228" s="17"/>
      <c r="HO228" s="17"/>
    </row>
    <row r="229" s="1" customFormat="1" ht="20" customHeight="1" spans="1:223">
      <c r="A229" s="14" t="s">
        <v>456</v>
      </c>
      <c r="B229" s="14" t="s">
        <v>457</v>
      </c>
      <c r="C229" s="15">
        <v>976.504789</v>
      </c>
      <c r="D229" s="15">
        <v>976.504789</v>
      </c>
      <c r="E229" s="15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  <c r="DA229" s="17"/>
      <c r="DB229" s="17"/>
      <c r="DC229" s="17"/>
      <c r="DD229" s="17"/>
      <c r="DE229" s="17"/>
      <c r="DF229" s="17"/>
      <c r="DG229" s="17"/>
      <c r="DH229" s="17"/>
      <c r="DI229" s="17"/>
      <c r="DJ229" s="17"/>
      <c r="DK229" s="17"/>
      <c r="DL229" s="17"/>
      <c r="DM229" s="17"/>
      <c r="DN229" s="17"/>
      <c r="DO229" s="17"/>
      <c r="DP229" s="17"/>
      <c r="DQ229" s="17"/>
      <c r="DR229" s="17"/>
      <c r="DS229" s="17"/>
      <c r="DT229" s="17"/>
      <c r="DU229" s="17"/>
      <c r="DV229" s="17"/>
      <c r="DW229" s="17"/>
      <c r="DX229" s="17"/>
      <c r="DY229" s="17"/>
      <c r="DZ229" s="17"/>
      <c r="EA229" s="17"/>
      <c r="EB229" s="17"/>
      <c r="EC229" s="17"/>
      <c r="ED229" s="17"/>
      <c r="EE229" s="17"/>
      <c r="EF229" s="17"/>
      <c r="EG229" s="17"/>
      <c r="EH229" s="17"/>
      <c r="EI229" s="17"/>
      <c r="EJ229" s="17"/>
      <c r="EK229" s="17"/>
      <c r="EL229" s="17"/>
      <c r="EM229" s="17"/>
      <c r="EN229" s="17"/>
      <c r="EO229" s="17"/>
      <c r="EP229" s="17"/>
      <c r="EQ229" s="17"/>
      <c r="ER229" s="17"/>
      <c r="ES229" s="17"/>
      <c r="ET229" s="17"/>
      <c r="EU229" s="17"/>
      <c r="EV229" s="17"/>
      <c r="EW229" s="17"/>
      <c r="EX229" s="17"/>
      <c r="EY229" s="17"/>
      <c r="EZ229" s="17"/>
      <c r="FA229" s="17"/>
      <c r="FB229" s="17"/>
      <c r="FC229" s="17"/>
      <c r="FD229" s="17"/>
      <c r="FE229" s="17"/>
      <c r="FF229" s="17"/>
      <c r="FG229" s="17"/>
      <c r="FH229" s="17"/>
      <c r="FI229" s="17"/>
      <c r="FJ229" s="17"/>
      <c r="FK229" s="17"/>
      <c r="FL229" s="17"/>
      <c r="FM229" s="17"/>
      <c r="FN229" s="17"/>
      <c r="FO229" s="17"/>
      <c r="FP229" s="17"/>
      <c r="FQ229" s="17"/>
      <c r="FR229" s="17"/>
      <c r="FS229" s="17"/>
      <c r="FT229" s="17"/>
      <c r="FU229" s="17"/>
      <c r="FV229" s="17"/>
      <c r="FW229" s="17"/>
      <c r="FX229" s="17"/>
      <c r="FY229" s="17"/>
      <c r="FZ229" s="17"/>
      <c r="GA229" s="17"/>
      <c r="GB229" s="17"/>
      <c r="GC229" s="17"/>
      <c r="GD229" s="17"/>
      <c r="GE229" s="17"/>
      <c r="GF229" s="17"/>
      <c r="GG229" s="17"/>
      <c r="GH229" s="17"/>
      <c r="GI229" s="17"/>
      <c r="GJ229" s="17"/>
      <c r="GK229" s="17"/>
      <c r="GL229" s="17"/>
      <c r="GM229" s="17"/>
      <c r="GN229" s="17"/>
      <c r="GO229" s="17"/>
      <c r="GP229" s="17"/>
      <c r="GQ229" s="17"/>
      <c r="GR229" s="17"/>
      <c r="GS229" s="17"/>
      <c r="GT229" s="17"/>
      <c r="GU229" s="17"/>
      <c r="GV229" s="17"/>
      <c r="GW229" s="17"/>
      <c r="GX229" s="17"/>
      <c r="GY229" s="17"/>
      <c r="GZ229" s="17"/>
      <c r="HA229" s="17"/>
      <c r="HB229" s="17"/>
      <c r="HC229" s="17"/>
      <c r="HD229" s="17"/>
      <c r="HE229" s="17"/>
      <c r="HF229" s="17"/>
      <c r="HG229" s="17"/>
      <c r="HH229" s="17"/>
      <c r="HI229" s="17"/>
      <c r="HJ229" s="17"/>
      <c r="HK229" s="17"/>
      <c r="HL229" s="17"/>
      <c r="HM229" s="17"/>
      <c r="HN229" s="17"/>
      <c r="HO229" s="17"/>
    </row>
    <row r="230" s="1" customFormat="1" ht="20" customHeight="1" spans="1:223">
      <c r="A230" s="12" t="s">
        <v>458</v>
      </c>
      <c r="B230" s="12" t="s">
        <v>459</v>
      </c>
      <c r="C230" s="13">
        <v>1134.484133</v>
      </c>
      <c r="D230" s="13">
        <v>1134.484133</v>
      </c>
      <c r="E230" s="13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  <c r="DA230" s="17"/>
      <c r="DB230" s="17"/>
      <c r="DC230" s="17"/>
      <c r="DD230" s="17"/>
      <c r="DE230" s="17"/>
      <c r="DF230" s="17"/>
      <c r="DG230" s="17"/>
      <c r="DH230" s="17"/>
      <c r="DI230" s="17"/>
      <c r="DJ230" s="17"/>
      <c r="DK230" s="17"/>
      <c r="DL230" s="17"/>
      <c r="DM230" s="17"/>
      <c r="DN230" s="17"/>
      <c r="DO230" s="17"/>
      <c r="DP230" s="17"/>
      <c r="DQ230" s="17"/>
      <c r="DR230" s="17"/>
      <c r="DS230" s="17"/>
      <c r="DT230" s="17"/>
      <c r="DU230" s="17"/>
      <c r="DV230" s="17"/>
      <c r="DW230" s="17"/>
      <c r="DX230" s="17"/>
      <c r="DY230" s="17"/>
      <c r="DZ230" s="17"/>
      <c r="EA230" s="17"/>
      <c r="EB230" s="17"/>
      <c r="EC230" s="17"/>
      <c r="ED230" s="17"/>
      <c r="EE230" s="17"/>
      <c r="EF230" s="17"/>
      <c r="EG230" s="17"/>
      <c r="EH230" s="17"/>
      <c r="EI230" s="17"/>
      <c r="EJ230" s="17"/>
      <c r="EK230" s="17"/>
      <c r="EL230" s="17"/>
      <c r="EM230" s="17"/>
      <c r="EN230" s="17"/>
      <c r="EO230" s="17"/>
      <c r="EP230" s="17"/>
      <c r="EQ230" s="17"/>
      <c r="ER230" s="17"/>
      <c r="ES230" s="17"/>
      <c r="ET230" s="17"/>
      <c r="EU230" s="17"/>
      <c r="EV230" s="17"/>
      <c r="EW230" s="17"/>
      <c r="EX230" s="17"/>
      <c r="EY230" s="17"/>
      <c r="EZ230" s="17"/>
      <c r="FA230" s="17"/>
      <c r="FB230" s="17"/>
      <c r="FC230" s="17"/>
      <c r="FD230" s="17"/>
      <c r="FE230" s="17"/>
      <c r="FF230" s="17"/>
      <c r="FG230" s="17"/>
      <c r="FH230" s="17"/>
      <c r="FI230" s="17"/>
      <c r="FJ230" s="17"/>
      <c r="FK230" s="17"/>
      <c r="FL230" s="17"/>
      <c r="FM230" s="17"/>
      <c r="FN230" s="17"/>
      <c r="FO230" s="17"/>
      <c r="FP230" s="17"/>
      <c r="FQ230" s="17"/>
      <c r="FR230" s="17"/>
      <c r="FS230" s="17"/>
      <c r="FT230" s="17"/>
      <c r="FU230" s="17"/>
      <c r="FV230" s="17"/>
      <c r="FW230" s="17"/>
      <c r="FX230" s="17"/>
      <c r="FY230" s="17"/>
      <c r="FZ230" s="17"/>
      <c r="GA230" s="17"/>
      <c r="GB230" s="17"/>
      <c r="GC230" s="17"/>
      <c r="GD230" s="17"/>
      <c r="GE230" s="17"/>
      <c r="GF230" s="17"/>
      <c r="GG230" s="17"/>
      <c r="GH230" s="17"/>
      <c r="GI230" s="17"/>
      <c r="GJ230" s="17"/>
      <c r="GK230" s="17"/>
      <c r="GL230" s="17"/>
      <c r="GM230" s="17"/>
      <c r="GN230" s="17"/>
      <c r="GO230" s="17"/>
      <c r="GP230" s="17"/>
      <c r="GQ230" s="17"/>
      <c r="GR230" s="17"/>
      <c r="GS230" s="17"/>
      <c r="GT230" s="17"/>
      <c r="GU230" s="17"/>
      <c r="GV230" s="17"/>
      <c r="GW230" s="17"/>
      <c r="GX230" s="17"/>
      <c r="GY230" s="17"/>
      <c r="GZ230" s="17"/>
      <c r="HA230" s="17"/>
      <c r="HB230" s="17"/>
      <c r="HC230" s="17"/>
      <c r="HD230" s="17"/>
      <c r="HE230" s="17"/>
      <c r="HF230" s="17"/>
      <c r="HG230" s="17"/>
      <c r="HH230" s="17"/>
      <c r="HI230" s="17"/>
      <c r="HJ230" s="17"/>
      <c r="HK230" s="17"/>
      <c r="HL230" s="17"/>
      <c r="HM230" s="17"/>
      <c r="HN230" s="17"/>
      <c r="HO230" s="17"/>
    </row>
    <row r="231" s="1" customFormat="1" ht="20" customHeight="1" spans="1:223">
      <c r="A231" s="14" t="s">
        <v>460</v>
      </c>
      <c r="B231" s="14" t="s">
        <v>461</v>
      </c>
      <c r="C231" s="15">
        <v>1134.484133</v>
      </c>
      <c r="D231" s="15">
        <v>1134.484133</v>
      </c>
      <c r="E231" s="15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  <c r="DR231" s="17"/>
      <c r="DS231" s="17"/>
      <c r="DT231" s="17"/>
      <c r="DU231" s="17"/>
      <c r="DV231" s="17"/>
      <c r="DW231" s="17"/>
      <c r="DX231" s="17"/>
      <c r="DY231" s="17"/>
      <c r="DZ231" s="17"/>
      <c r="EA231" s="17"/>
      <c r="EB231" s="17"/>
      <c r="EC231" s="17"/>
      <c r="ED231" s="17"/>
      <c r="EE231" s="17"/>
      <c r="EF231" s="17"/>
      <c r="EG231" s="17"/>
      <c r="EH231" s="17"/>
      <c r="EI231" s="17"/>
      <c r="EJ231" s="17"/>
      <c r="EK231" s="17"/>
      <c r="EL231" s="17"/>
      <c r="EM231" s="17"/>
      <c r="EN231" s="17"/>
      <c r="EO231" s="17"/>
      <c r="EP231" s="17"/>
      <c r="EQ231" s="17"/>
      <c r="ER231" s="17"/>
      <c r="ES231" s="17"/>
      <c r="ET231" s="17"/>
      <c r="EU231" s="17"/>
      <c r="EV231" s="17"/>
      <c r="EW231" s="17"/>
      <c r="EX231" s="17"/>
      <c r="EY231" s="17"/>
      <c r="EZ231" s="17"/>
      <c r="FA231" s="17"/>
      <c r="FB231" s="17"/>
      <c r="FC231" s="17"/>
      <c r="FD231" s="17"/>
      <c r="FE231" s="17"/>
      <c r="FF231" s="17"/>
      <c r="FG231" s="17"/>
      <c r="FH231" s="17"/>
      <c r="FI231" s="17"/>
      <c r="FJ231" s="17"/>
      <c r="FK231" s="17"/>
      <c r="FL231" s="17"/>
      <c r="FM231" s="17"/>
      <c r="FN231" s="17"/>
      <c r="FO231" s="17"/>
      <c r="FP231" s="17"/>
      <c r="FQ231" s="17"/>
      <c r="FR231" s="17"/>
      <c r="FS231" s="17"/>
      <c r="FT231" s="17"/>
      <c r="FU231" s="17"/>
      <c r="FV231" s="17"/>
      <c r="FW231" s="17"/>
      <c r="FX231" s="17"/>
      <c r="FY231" s="17"/>
      <c r="FZ231" s="17"/>
      <c r="GA231" s="17"/>
      <c r="GB231" s="17"/>
      <c r="GC231" s="17"/>
      <c r="GD231" s="17"/>
      <c r="GE231" s="17"/>
      <c r="GF231" s="17"/>
      <c r="GG231" s="17"/>
      <c r="GH231" s="17"/>
      <c r="GI231" s="17"/>
      <c r="GJ231" s="17"/>
      <c r="GK231" s="17"/>
      <c r="GL231" s="17"/>
      <c r="GM231" s="17"/>
      <c r="GN231" s="17"/>
      <c r="GO231" s="17"/>
      <c r="GP231" s="17"/>
      <c r="GQ231" s="17"/>
      <c r="GR231" s="17"/>
      <c r="GS231" s="17"/>
      <c r="GT231" s="17"/>
      <c r="GU231" s="17"/>
      <c r="GV231" s="17"/>
      <c r="GW231" s="17"/>
      <c r="GX231" s="17"/>
      <c r="GY231" s="17"/>
      <c r="GZ231" s="17"/>
      <c r="HA231" s="17"/>
      <c r="HB231" s="17"/>
      <c r="HC231" s="17"/>
      <c r="HD231" s="17"/>
      <c r="HE231" s="17"/>
      <c r="HF231" s="17"/>
      <c r="HG231" s="17"/>
      <c r="HH231" s="17"/>
      <c r="HI231" s="17"/>
      <c r="HJ231" s="17"/>
      <c r="HK231" s="17"/>
      <c r="HL231" s="17"/>
      <c r="HM231" s="17"/>
      <c r="HN231" s="17"/>
      <c r="HO231" s="17"/>
    </row>
    <row r="232" s="1" customFormat="1" ht="20" customHeight="1" spans="1:223">
      <c r="A232" s="12" t="s">
        <v>462</v>
      </c>
      <c r="B232" s="12" t="s">
        <v>463</v>
      </c>
      <c r="C232" s="13">
        <v>991.024468</v>
      </c>
      <c r="D232" s="13">
        <v>991.024468</v>
      </c>
      <c r="E232" s="13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  <c r="DR232" s="17"/>
      <c r="DS232" s="17"/>
      <c r="DT232" s="17"/>
      <c r="DU232" s="17"/>
      <c r="DV232" s="17"/>
      <c r="DW232" s="17"/>
      <c r="DX232" s="17"/>
      <c r="DY232" s="17"/>
      <c r="DZ232" s="17"/>
      <c r="EA232" s="17"/>
      <c r="EB232" s="17"/>
      <c r="EC232" s="17"/>
      <c r="ED232" s="17"/>
      <c r="EE232" s="17"/>
      <c r="EF232" s="17"/>
      <c r="EG232" s="17"/>
      <c r="EH232" s="17"/>
      <c r="EI232" s="17"/>
      <c r="EJ232" s="17"/>
      <c r="EK232" s="17"/>
      <c r="EL232" s="17"/>
      <c r="EM232" s="17"/>
      <c r="EN232" s="17"/>
      <c r="EO232" s="17"/>
      <c r="EP232" s="17"/>
      <c r="EQ232" s="17"/>
      <c r="ER232" s="17"/>
      <c r="ES232" s="17"/>
      <c r="ET232" s="17"/>
      <c r="EU232" s="17"/>
      <c r="EV232" s="17"/>
      <c r="EW232" s="17"/>
      <c r="EX232" s="17"/>
      <c r="EY232" s="17"/>
      <c r="EZ232" s="17"/>
      <c r="FA232" s="17"/>
      <c r="FB232" s="17"/>
      <c r="FC232" s="17"/>
      <c r="FD232" s="17"/>
      <c r="FE232" s="17"/>
      <c r="FF232" s="17"/>
      <c r="FG232" s="17"/>
      <c r="FH232" s="17"/>
      <c r="FI232" s="17"/>
      <c r="FJ232" s="17"/>
      <c r="FK232" s="17"/>
      <c r="FL232" s="17"/>
      <c r="FM232" s="17"/>
      <c r="FN232" s="17"/>
      <c r="FO232" s="17"/>
      <c r="FP232" s="17"/>
      <c r="FQ232" s="17"/>
      <c r="FR232" s="17"/>
      <c r="FS232" s="17"/>
      <c r="FT232" s="17"/>
      <c r="FU232" s="17"/>
      <c r="FV232" s="17"/>
      <c r="FW232" s="17"/>
      <c r="FX232" s="17"/>
      <c r="FY232" s="17"/>
      <c r="FZ232" s="17"/>
      <c r="GA232" s="17"/>
      <c r="GB232" s="17"/>
      <c r="GC232" s="17"/>
      <c r="GD232" s="17"/>
      <c r="GE232" s="17"/>
      <c r="GF232" s="17"/>
      <c r="GG232" s="17"/>
      <c r="GH232" s="17"/>
      <c r="GI232" s="17"/>
      <c r="GJ232" s="17"/>
      <c r="GK232" s="17"/>
      <c r="GL232" s="17"/>
      <c r="GM232" s="17"/>
      <c r="GN232" s="17"/>
      <c r="GO232" s="17"/>
      <c r="GP232" s="17"/>
      <c r="GQ232" s="17"/>
      <c r="GR232" s="17"/>
      <c r="GS232" s="17"/>
      <c r="GT232" s="17"/>
      <c r="GU232" s="17"/>
      <c r="GV232" s="17"/>
      <c r="GW232" s="17"/>
      <c r="GX232" s="17"/>
      <c r="GY232" s="17"/>
      <c r="GZ232" s="17"/>
      <c r="HA232" s="17"/>
      <c r="HB232" s="17"/>
      <c r="HC232" s="17"/>
      <c r="HD232" s="17"/>
      <c r="HE232" s="17"/>
      <c r="HF232" s="17"/>
      <c r="HG232" s="17"/>
      <c r="HH232" s="17"/>
      <c r="HI232" s="17"/>
      <c r="HJ232" s="17"/>
      <c r="HK232" s="17"/>
      <c r="HL232" s="17"/>
      <c r="HM232" s="17"/>
      <c r="HN232" s="17"/>
      <c r="HO232" s="17"/>
    </row>
    <row r="233" s="1" customFormat="1" ht="20" customHeight="1" spans="1:223">
      <c r="A233" s="14" t="s">
        <v>464</v>
      </c>
      <c r="B233" s="14" t="s">
        <v>465</v>
      </c>
      <c r="C233" s="15">
        <v>991.024468</v>
      </c>
      <c r="D233" s="15">
        <v>991.024468</v>
      </c>
      <c r="E233" s="15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  <c r="DR233" s="17"/>
      <c r="DS233" s="17"/>
      <c r="DT233" s="17"/>
      <c r="DU233" s="17"/>
      <c r="DV233" s="17"/>
      <c r="DW233" s="17"/>
      <c r="DX233" s="17"/>
      <c r="DY233" s="17"/>
      <c r="DZ233" s="17"/>
      <c r="EA233" s="17"/>
      <c r="EB233" s="17"/>
      <c r="EC233" s="17"/>
      <c r="ED233" s="17"/>
      <c r="EE233" s="17"/>
      <c r="EF233" s="17"/>
      <c r="EG233" s="17"/>
      <c r="EH233" s="17"/>
      <c r="EI233" s="17"/>
      <c r="EJ233" s="17"/>
      <c r="EK233" s="17"/>
      <c r="EL233" s="17"/>
      <c r="EM233" s="17"/>
      <c r="EN233" s="17"/>
      <c r="EO233" s="17"/>
      <c r="EP233" s="17"/>
      <c r="EQ233" s="17"/>
      <c r="ER233" s="17"/>
      <c r="ES233" s="17"/>
      <c r="ET233" s="17"/>
      <c r="EU233" s="17"/>
      <c r="EV233" s="17"/>
      <c r="EW233" s="17"/>
      <c r="EX233" s="17"/>
      <c r="EY233" s="17"/>
      <c r="EZ233" s="17"/>
      <c r="FA233" s="17"/>
      <c r="FB233" s="17"/>
      <c r="FC233" s="17"/>
      <c r="FD233" s="17"/>
      <c r="FE233" s="17"/>
      <c r="FF233" s="17"/>
      <c r="FG233" s="17"/>
      <c r="FH233" s="17"/>
      <c r="FI233" s="17"/>
      <c r="FJ233" s="17"/>
      <c r="FK233" s="17"/>
      <c r="FL233" s="17"/>
      <c r="FM233" s="17"/>
      <c r="FN233" s="17"/>
      <c r="FO233" s="17"/>
      <c r="FP233" s="17"/>
      <c r="FQ233" s="17"/>
      <c r="FR233" s="17"/>
      <c r="FS233" s="17"/>
      <c r="FT233" s="17"/>
      <c r="FU233" s="17"/>
      <c r="FV233" s="17"/>
      <c r="FW233" s="17"/>
      <c r="FX233" s="17"/>
      <c r="FY233" s="17"/>
      <c r="FZ233" s="17"/>
      <c r="GA233" s="17"/>
      <c r="GB233" s="17"/>
      <c r="GC233" s="17"/>
      <c r="GD233" s="17"/>
      <c r="GE233" s="17"/>
      <c r="GF233" s="17"/>
      <c r="GG233" s="17"/>
      <c r="GH233" s="17"/>
      <c r="GI233" s="17"/>
      <c r="GJ233" s="17"/>
      <c r="GK233" s="17"/>
      <c r="GL233" s="17"/>
      <c r="GM233" s="17"/>
      <c r="GN233" s="17"/>
      <c r="GO233" s="17"/>
      <c r="GP233" s="17"/>
      <c r="GQ233" s="17"/>
      <c r="GR233" s="17"/>
      <c r="GS233" s="17"/>
      <c r="GT233" s="17"/>
      <c r="GU233" s="17"/>
      <c r="GV233" s="17"/>
      <c r="GW233" s="17"/>
      <c r="GX233" s="17"/>
      <c r="GY233" s="17"/>
      <c r="GZ233" s="17"/>
      <c r="HA233" s="17"/>
      <c r="HB233" s="17"/>
      <c r="HC233" s="17"/>
      <c r="HD233" s="17"/>
      <c r="HE233" s="17"/>
      <c r="HF233" s="17"/>
      <c r="HG233" s="17"/>
      <c r="HH233" s="17"/>
      <c r="HI233" s="17"/>
      <c r="HJ233" s="17"/>
      <c r="HK233" s="17"/>
      <c r="HL233" s="17"/>
      <c r="HM233" s="17"/>
      <c r="HN233" s="17"/>
      <c r="HO233" s="17"/>
    </row>
    <row r="234" s="1" customFormat="1" ht="20" customHeight="1" spans="1:223">
      <c r="A234" s="12" t="s">
        <v>466</v>
      </c>
      <c r="B234" s="12" t="s">
        <v>467</v>
      </c>
      <c r="C234" s="13">
        <v>818.308652</v>
      </c>
      <c r="D234" s="13">
        <v>818.308652</v>
      </c>
      <c r="E234" s="13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  <c r="DR234" s="17"/>
      <c r="DS234" s="17"/>
      <c r="DT234" s="17"/>
      <c r="DU234" s="17"/>
      <c r="DV234" s="17"/>
      <c r="DW234" s="17"/>
      <c r="DX234" s="17"/>
      <c r="DY234" s="17"/>
      <c r="DZ234" s="17"/>
      <c r="EA234" s="17"/>
      <c r="EB234" s="17"/>
      <c r="EC234" s="17"/>
      <c r="ED234" s="17"/>
      <c r="EE234" s="17"/>
      <c r="EF234" s="17"/>
      <c r="EG234" s="17"/>
      <c r="EH234" s="17"/>
      <c r="EI234" s="17"/>
      <c r="EJ234" s="17"/>
      <c r="EK234" s="17"/>
      <c r="EL234" s="17"/>
      <c r="EM234" s="17"/>
      <c r="EN234" s="17"/>
      <c r="EO234" s="17"/>
      <c r="EP234" s="17"/>
      <c r="EQ234" s="17"/>
      <c r="ER234" s="17"/>
      <c r="ES234" s="17"/>
      <c r="ET234" s="17"/>
      <c r="EU234" s="17"/>
      <c r="EV234" s="17"/>
      <c r="EW234" s="17"/>
      <c r="EX234" s="17"/>
      <c r="EY234" s="17"/>
      <c r="EZ234" s="17"/>
      <c r="FA234" s="17"/>
      <c r="FB234" s="17"/>
      <c r="FC234" s="17"/>
      <c r="FD234" s="17"/>
      <c r="FE234" s="17"/>
      <c r="FF234" s="17"/>
      <c r="FG234" s="17"/>
      <c r="FH234" s="17"/>
      <c r="FI234" s="17"/>
      <c r="FJ234" s="17"/>
      <c r="FK234" s="17"/>
      <c r="FL234" s="17"/>
      <c r="FM234" s="17"/>
      <c r="FN234" s="17"/>
      <c r="FO234" s="17"/>
      <c r="FP234" s="17"/>
      <c r="FQ234" s="17"/>
      <c r="FR234" s="17"/>
      <c r="FS234" s="17"/>
      <c r="FT234" s="17"/>
      <c r="FU234" s="17"/>
      <c r="FV234" s="17"/>
      <c r="FW234" s="17"/>
      <c r="FX234" s="17"/>
      <c r="FY234" s="17"/>
      <c r="FZ234" s="17"/>
      <c r="GA234" s="17"/>
      <c r="GB234" s="17"/>
      <c r="GC234" s="17"/>
      <c r="GD234" s="17"/>
      <c r="GE234" s="17"/>
      <c r="GF234" s="17"/>
      <c r="GG234" s="17"/>
      <c r="GH234" s="17"/>
      <c r="GI234" s="17"/>
      <c r="GJ234" s="17"/>
      <c r="GK234" s="17"/>
      <c r="GL234" s="17"/>
      <c r="GM234" s="17"/>
      <c r="GN234" s="17"/>
      <c r="GO234" s="17"/>
      <c r="GP234" s="17"/>
      <c r="GQ234" s="17"/>
      <c r="GR234" s="17"/>
      <c r="GS234" s="17"/>
      <c r="GT234" s="17"/>
      <c r="GU234" s="17"/>
      <c r="GV234" s="17"/>
      <c r="GW234" s="17"/>
      <c r="GX234" s="17"/>
      <c r="GY234" s="17"/>
      <c r="GZ234" s="17"/>
      <c r="HA234" s="17"/>
      <c r="HB234" s="17"/>
      <c r="HC234" s="17"/>
      <c r="HD234" s="17"/>
      <c r="HE234" s="17"/>
      <c r="HF234" s="17"/>
      <c r="HG234" s="17"/>
      <c r="HH234" s="17"/>
      <c r="HI234" s="17"/>
      <c r="HJ234" s="17"/>
      <c r="HK234" s="17"/>
      <c r="HL234" s="17"/>
      <c r="HM234" s="17"/>
      <c r="HN234" s="17"/>
      <c r="HO234" s="17"/>
    </row>
    <row r="235" s="1" customFormat="1" ht="20" customHeight="1" spans="1:223">
      <c r="A235" s="14" t="s">
        <v>468</v>
      </c>
      <c r="B235" s="14" t="s">
        <v>469</v>
      </c>
      <c r="C235" s="15">
        <v>818.308652</v>
      </c>
      <c r="D235" s="15">
        <v>818.308652</v>
      </c>
      <c r="E235" s="15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B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  <c r="DR235" s="17"/>
      <c r="DS235" s="17"/>
      <c r="DT235" s="17"/>
      <c r="DU235" s="17"/>
      <c r="DV235" s="17"/>
      <c r="DW235" s="17"/>
      <c r="DX235" s="17"/>
      <c r="DY235" s="17"/>
      <c r="DZ235" s="17"/>
      <c r="EA235" s="17"/>
      <c r="EB235" s="17"/>
      <c r="EC235" s="17"/>
      <c r="ED235" s="17"/>
      <c r="EE235" s="17"/>
      <c r="EF235" s="17"/>
      <c r="EG235" s="17"/>
      <c r="EH235" s="17"/>
      <c r="EI235" s="17"/>
      <c r="EJ235" s="17"/>
      <c r="EK235" s="17"/>
      <c r="EL235" s="17"/>
      <c r="EM235" s="17"/>
      <c r="EN235" s="17"/>
      <c r="EO235" s="17"/>
      <c r="EP235" s="17"/>
      <c r="EQ235" s="17"/>
      <c r="ER235" s="17"/>
      <c r="ES235" s="17"/>
      <c r="ET235" s="17"/>
      <c r="EU235" s="17"/>
      <c r="EV235" s="17"/>
      <c r="EW235" s="17"/>
      <c r="EX235" s="17"/>
      <c r="EY235" s="17"/>
      <c r="EZ235" s="17"/>
      <c r="FA235" s="17"/>
      <c r="FB235" s="17"/>
      <c r="FC235" s="17"/>
      <c r="FD235" s="17"/>
      <c r="FE235" s="17"/>
      <c r="FF235" s="17"/>
      <c r="FG235" s="17"/>
      <c r="FH235" s="17"/>
      <c r="FI235" s="17"/>
      <c r="FJ235" s="17"/>
      <c r="FK235" s="17"/>
      <c r="FL235" s="17"/>
      <c r="FM235" s="17"/>
      <c r="FN235" s="17"/>
      <c r="FO235" s="17"/>
      <c r="FP235" s="17"/>
      <c r="FQ235" s="17"/>
      <c r="FR235" s="17"/>
      <c r="FS235" s="17"/>
      <c r="FT235" s="17"/>
      <c r="FU235" s="17"/>
      <c r="FV235" s="17"/>
      <c r="FW235" s="17"/>
      <c r="FX235" s="17"/>
      <c r="FY235" s="17"/>
      <c r="FZ235" s="17"/>
      <c r="GA235" s="17"/>
      <c r="GB235" s="17"/>
      <c r="GC235" s="17"/>
      <c r="GD235" s="17"/>
      <c r="GE235" s="17"/>
      <c r="GF235" s="17"/>
      <c r="GG235" s="17"/>
      <c r="GH235" s="17"/>
      <c r="GI235" s="17"/>
      <c r="GJ235" s="17"/>
      <c r="GK235" s="17"/>
      <c r="GL235" s="17"/>
      <c r="GM235" s="17"/>
      <c r="GN235" s="17"/>
      <c r="GO235" s="17"/>
      <c r="GP235" s="17"/>
      <c r="GQ235" s="17"/>
      <c r="GR235" s="17"/>
      <c r="GS235" s="17"/>
      <c r="GT235" s="17"/>
      <c r="GU235" s="17"/>
      <c r="GV235" s="17"/>
      <c r="GW235" s="17"/>
      <c r="GX235" s="17"/>
      <c r="GY235" s="17"/>
      <c r="GZ235" s="17"/>
      <c r="HA235" s="17"/>
      <c r="HB235" s="17"/>
      <c r="HC235" s="17"/>
      <c r="HD235" s="17"/>
      <c r="HE235" s="17"/>
      <c r="HF235" s="17"/>
      <c r="HG235" s="17"/>
      <c r="HH235" s="17"/>
      <c r="HI235" s="17"/>
      <c r="HJ235" s="17"/>
      <c r="HK235" s="17"/>
      <c r="HL235" s="17"/>
      <c r="HM235" s="17"/>
      <c r="HN235" s="17"/>
      <c r="HO235" s="17"/>
    </row>
    <row r="236" s="1" customFormat="1" ht="20" customHeight="1" spans="1:223">
      <c r="A236" s="12" t="s">
        <v>470</v>
      </c>
      <c r="B236" s="12" t="s">
        <v>471</v>
      </c>
      <c r="C236" s="13">
        <v>886.37523</v>
      </c>
      <c r="D236" s="13">
        <v>886.37523</v>
      </c>
      <c r="E236" s="13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  <c r="DV236" s="17"/>
      <c r="DW236" s="17"/>
      <c r="DX236" s="17"/>
      <c r="DY236" s="17"/>
      <c r="DZ236" s="17"/>
      <c r="EA236" s="17"/>
      <c r="EB236" s="17"/>
      <c r="EC236" s="17"/>
      <c r="ED236" s="17"/>
      <c r="EE236" s="17"/>
      <c r="EF236" s="17"/>
      <c r="EG236" s="17"/>
      <c r="EH236" s="17"/>
      <c r="EI236" s="17"/>
      <c r="EJ236" s="17"/>
      <c r="EK236" s="17"/>
      <c r="EL236" s="17"/>
      <c r="EM236" s="17"/>
      <c r="EN236" s="17"/>
      <c r="EO236" s="17"/>
      <c r="EP236" s="17"/>
      <c r="EQ236" s="17"/>
      <c r="ER236" s="17"/>
      <c r="ES236" s="17"/>
      <c r="ET236" s="17"/>
      <c r="EU236" s="17"/>
      <c r="EV236" s="17"/>
      <c r="EW236" s="17"/>
      <c r="EX236" s="17"/>
      <c r="EY236" s="17"/>
      <c r="EZ236" s="17"/>
      <c r="FA236" s="17"/>
      <c r="FB236" s="17"/>
      <c r="FC236" s="17"/>
      <c r="FD236" s="17"/>
      <c r="FE236" s="17"/>
      <c r="FF236" s="17"/>
      <c r="FG236" s="17"/>
      <c r="FH236" s="17"/>
      <c r="FI236" s="17"/>
      <c r="FJ236" s="17"/>
      <c r="FK236" s="17"/>
      <c r="FL236" s="17"/>
      <c r="FM236" s="17"/>
      <c r="FN236" s="17"/>
      <c r="FO236" s="17"/>
      <c r="FP236" s="17"/>
      <c r="FQ236" s="17"/>
      <c r="FR236" s="17"/>
      <c r="FS236" s="17"/>
      <c r="FT236" s="17"/>
      <c r="FU236" s="17"/>
      <c r="FV236" s="17"/>
      <c r="FW236" s="17"/>
      <c r="FX236" s="17"/>
      <c r="FY236" s="17"/>
      <c r="FZ236" s="17"/>
      <c r="GA236" s="17"/>
      <c r="GB236" s="17"/>
      <c r="GC236" s="17"/>
      <c r="GD236" s="17"/>
      <c r="GE236" s="17"/>
      <c r="GF236" s="17"/>
      <c r="GG236" s="17"/>
      <c r="GH236" s="17"/>
      <c r="GI236" s="17"/>
      <c r="GJ236" s="17"/>
      <c r="GK236" s="17"/>
      <c r="GL236" s="17"/>
      <c r="GM236" s="17"/>
      <c r="GN236" s="17"/>
      <c r="GO236" s="17"/>
      <c r="GP236" s="17"/>
      <c r="GQ236" s="17"/>
      <c r="GR236" s="17"/>
      <c r="GS236" s="17"/>
      <c r="GT236" s="17"/>
      <c r="GU236" s="17"/>
      <c r="GV236" s="17"/>
      <c r="GW236" s="17"/>
      <c r="GX236" s="17"/>
      <c r="GY236" s="17"/>
      <c r="GZ236" s="17"/>
      <c r="HA236" s="17"/>
      <c r="HB236" s="17"/>
      <c r="HC236" s="17"/>
      <c r="HD236" s="17"/>
      <c r="HE236" s="17"/>
      <c r="HF236" s="17"/>
      <c r="HG236" s="17"/>
      <c r="HH236" s="17"/>
      <c r="HI236" s="17"/>
      <c r="HJ236" s="17"/>
      <c r="HK236" s="17"/>
      <c r="HL236" s="17"/>
      <c r="HM236" s="17"/>
      <c r="HN236" s="17"/>
      <c r="HO236" s="17"/>
    </row>
    <row r="237" s="1" customFormat="1" ht="20" customHeight="1" spans="1:223">
      <c r="A237" s="14" t="s">
        <v>472</v>
      </c>
      <c r="B237" s="14" t="s">
        <v>473</v>
      </c>
      <c r="C237" s="15">
        <v>886.37523</v>
      </c>
      <c r="D237" s="15">
        <v>886.37523</v>
      </c>
      <c r="E237" s="15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  <c r="DR237" s="17"/>
      <c r="DS237" s="17"/>
      <c r="DT237" s="17"/>
      <c r="DU237" s="17"/>
      <c r="DV237" s="17"/>
      <c r="DW237" s="17"/>
      <c r="DX237" s="17"/>
      <c r="DY237" s="17"/>
      <c r="DZ237" s="17"/>
      <c r="EA237" s="17"/>
      <c r="EB237" s="17"/>
      <c r="EC237" s="17"/>
      <c r="ED237" s="17"/>
      <c r="EE237" s="17"/>
      <c r="EF237" s="17"/>
      <c r="EG237" s="17"/>
      <c r="EH237" s="17"/>
      <c r="EI237" s="17"/>
      <c r="EJ237" s="17"/>
      <c r="EK237" s="17"/>
      <c r="EL237" s="17"/>
      <c r="EM237" s="17"/>
      <c r="EN237" s="17"/>
      <c r="EO237" s="17"/>
      <c r="EP237" s="17"/>
      <c r="EQ237" s="17"/>
      <c r="ER237" s="17"/>
      <c r="ES237" s="17"/>
      <c r="ET237" s="17"/>
      <c r="EU237" s="17"/>
      <c r="EV237" s="17"/>
      <c r="EW237" s="17"/>
      <c r="EX237" s="17"/>
      <c r="EY237" s="17"/>
      <c r="EZ237" s="17"/>
      <c r="FA237" s="17"/>
      <c r="FB237" s="17"/>
      <c r="FC237" s="17"/>
      <c r="FD237" s="17"/>
      <c r="FE237" s="17"/>
      <c r="FF237" s="17"/>
      <c r="FG237" s="17"/>
      <c r="FH237" s="17"/>
      <c r="FI237" s="17"/>
      <c r="FJ237" s="17"/>
      <c r="FK237" s="17"/>
      <c r="FL237" s="17"/>
      <c r="FM237" s="17"/>
      <c r="FN237" s="17"/>
      <c r="FO237" s="17"/>
      <c r="FP237" s="17"/>
      <c r="FQ237" s="17"/>
      <c r="FR237" s="17"/>
      <c r="FS237" s="17"/>
      <c r="FT237" s="17"/>
      <c r="FU237" s="17"/>
      <c r="FV237" s="17"/>
      <c r="FW237" s="17"/>
      <c r="FX237" s="17"/>
      <c r="FY237" s="17"/>
      <c r="FZ237" s="17"/>
      <c r="GA237" s="17"/>
      <c r="GB237" s="17"/>
      <c r="GC237" s="17"/>
      <c r="GD237" s="17"/>
      <c r="GE237" s="17"/>
      <c r="GF237" s="17"/>
      <c r="GG237" s="17"/>
      <c r="GH237" s="17"/>
      <c r="GI237" s="17"/>
      <c r="GJ237" s="17"/>
      <c r="GK237" s="17"/>
      <c r="GL237" s="17"/>
      <c r="GM237" s="17"/>
      <c r="GN237" s="17"/>
      <c r="GO237" s="17"/>
      <c r="GP237" s="17"/>
      <c r="GQ237" s="17"/>
      <c r="GR237" s="17"/>
      <c r="GS237" s="17"/>
      <c r="GT237" s="17"/>
      <c r="GU237" s="17"/>
      <c r="GV237" s="17"/>
      <c r="GW237" s="17"/>
      <c r="GX237" s="17"/>
      <c r="GY237" s="17"/>
      <c r="GZ237" s="17"/>
      <c r="HA237" s="17"/>
      <c r="HB237" s="17"/>
      <c r="HC237" s="17"/>
      <c r="HD237" s="17"/>
      <c r="HE237" s="17"/>
      <c r="HF237" s="17"/>
      <c r="HG237" s="17"/>
      <c r="HH237" s="17"/>
      <c r="HI237" s="17"/>
      <c r="HJ237" s="17"/>
      <c r="HK237" s="17"/>
      <c r="HL237" s="17"/>
      <c r="HM237" s="17"/>
      <c r="HN237" s="17"/>
      <c r="HO237" s="17"/>
    </row>
    <row r="238" s="1" customFormat="1" ht="20" customHeight="1" spans="1:223">
      <c r="A238" s="12" t="s">
        <v>474</v>
      </c>
      <c r="B238" s="12" t="s">
        <v>475</v>
      </c>
      <c r="C238" s="13">
        <v>872.961165</v>
      </c>
      <c r="D238" s="13">
        <v>872.961165</v>
      </c>
      <c r="E238" s="13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  <c r="DR238" s="17"/>
      <c r="DS238" s="17"/>
      <c r="DT238" s="17"/>
      <c r="DU238" s="17"/>
      <c r="DV238" s="17"/>
      <c r="DW238" s="17"/>
      <c r="DX238" s="17"/>
      <c r="DY238" s="17"/>
      <c r="DZ238" s="17"/>
      <c r="EA238" s="17"/>
      <c r="EB238" s="17"/>
      <c r="EC238" s="17"/>
      <c r="ED238" s="17"/>
      <c r="EE238" s="17"/>
      <c r="EF238" s="17"/>
      <c r="EG238" s="17"/>
      <c r="EH238" s="17"/>
      <c r="EI238" s="17"/>
      <c r="EJ238" s="17"/>
      <c r="EK238" s="17"/>
      <c r="EL238" s="17"/>
      <c r="EM238" s="17"/>
      <c r="EN238" s="17"/>
      <c r="EO238" s="17"/>
      <c r="EP238" s="17"/>
      <c r="EQ238" s="17"/>
      <c r="ER238" s="17"/>
      <c r="ES238" s="17"/>
      <c r="ET238" s="17"/>
      <c r="EU238" s="17"/>
      <c r="EV238" s="17"/>
      <c r="EW238" s="17"/>
      <c r="EX238" s="17"/>
      <c r="EY238" s="17"/>
      <c r="EZ238" s="17"/>
      <c r="FA238" s="17"/>
      <c r="FB238" s="17"/>
      <c r="FC238" s="17"/>
      <c r="FD238" s="17"/>
      <c r="FE238" s="17"/>
      <c r="FF238" s="17"/>
      <c r="FG238" s="17"/>
      <c r="FH238" s="17"/>
      <c r="FI238" s="17"/>
      <c r="FJ238" s="17"/>
      <c r="FK238" s="17"/>
      <c r="FL238" s="17"/>
      <c r="FM238" s="17"/>
      <c r="FN238" s="17"/>
      <c r="FO238" s="17"/>
      <c r="FP238" s="17"/>
      <c r="FQ238" s="17"/>
      <c r="FR238" s="17"/>
      <c r="FS238" s="17"/>
      <c r="FT238" s="17"/>
      <c r="FU238" s="17"/>
      <c r="FV238" s="17"/>
      <c r="FW238" s="17"/>
      <c r="FX238" s="17"/>
      <c r="FY238" s="17"/>
      <c r="FZ238" s="17"/>
      <c r="GA238" s="17"/>
      <c r="GB238" s="17"/>
      <c r="GC238" s="17"/>
      <c r="GD238" s="17"/>
      <c r="GE238" s="17"/>
      <c r="GF238" s="17"/>
      <c r="GG238" s="17"/>
      <c r="GH238" s="17"/>
      <c r="GI238" s="17"/>
      <c r="GJ238" s="17"/>
      <c r="GK238" s="17"/>
      <c r="GL238" s="17"/>
      <c r="GM238" s="17"/>
      <c r="GN238" s="17"/>
      <c r="GO238" s="17"/>
      <c r="GP238" s="17"/>
      <c r="GQ238" s="17"/>
      <c r="GR238" s="17"/>
      <c r="GS238" s="17"/>
      <c r="GT238" s="17"/>
      <c r="GU238" s="17"/>
      <c r="GV238" s="17"/>
      <c r="GW238" s="17"/>
      <c r="GX238" s="17"/>
      <c r="GY238" s="17"/>
      <c r="GZ238" s="17"/>
      <c r="HA238" s="17"/>
      <c r="HB238" s="17"/>
      <c r="HC238" s="17"/>
      <c r="HD238" s="17"/>
      <c r="HE238" s="17"/>
      <c r="HF238" s="17"/>
      <c r="HG238" s="17"/>
      <c r="HH238" s="17"/>
      <c r="HI238" s="17"/>
      <c r="HJ238" s="17"/>
      <c r="HK238" s="17"/>
      <c r="HL238" s="17"/>
      <c r="HM238" s="17"/>
      <c r="HN238" s="17"/>
      <c r="HO238" s="17"/>
    </row>
    <row r="239" s="1" customFormat="1" ht="20" customHeight="1" spans="1:223">
      <c r="A239" s="14" t="s">
        <v>476</v>
      </c>
      <c r="B239" s="14" t="s">
        <v>477</v>
      </c>
      <c r="C239" s="15">
        <v>872.961165</v>
      </c>
      <c r="D239" s="15">
        <v>872.961165</v>
      </c>
      <c r="E239" s="15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  <c r="DV239" s="17"/>
      <c r="DW239" s="17"/>
      <c r="DX239" s="17"/>
      <c r="DY239" s="17"/>
      <c r="DZ239" s="17"/>
      <c r="EA239" s="17"/>
      <c r="EB239" s="17"/>
      <c r="EC239" s="17"/>
      <c r="ED239" s="17"/>
      <c r="EE239" s="17"/>
      <c r="EF239" s="17"/>
      <c r="EG239" s="17"/>
      <c r="EH239" s="17"/>
      <c r="EI239" s="17"/>
      <c r="EJ239" s="17"/>
      <c r="EK239" s="17"/>
      <c r="EL239" s="17"/>
      <c r="EM239" s="17"/>
      <c r="EN239" s="17"/>
      <c r="EO239" s="17"/>
      <c r="EP239" s="17"/>
      <c r="EQ239" s="17"/>
      <c r="ER239" s="17"/>
      <c r="ES239" s="17"/>
      <c r="ET239" s="17"/>
      <c r="EU239" s="17"/>
      <c r="EV239" s="17"/>
      <c r="EW239" s="17"/>
      <c r="EX239" s="17"/>
      <c r="EY239" s="17"/>
      <c r="EZ239" s="17"/>
      <c r="FA239" s="17"/>
      <c r="FB239" s="17"/>
      <c r="FC239" s="17"/>
      <c r="FD239" s="17"/>
      <c r="FE239" s="17"/>
      <c r="FF239" s="17"/>
      <c r="FG239" s="17"/>
      <c r="FH239" s="17"/>
      <c r="FI239" s="17"/>
      <c r="FJ239" s="17"/>
      <c r="FK239" s="17"/>
      <c r="FL239" s="17"/>
      <c r="FM239" s="17"/>
      <c r="FN239" s="17"/>
      <c r="FO239" s="17"/>
      <c r="FP239" s="17"/>
      <c r="FQ239" s="17"/>
      <c r="FR239" s="17"/>
      <c r="FS239" s="17"/>
      <c r="FT239" s="17"/>
      <c r="FU239" s="17"/>
      <c r="FV239" s="17"/>
      <c r="FW239" s="17"/>
      <c r="FX239" s="17"/>
      <c r="FY239" s="17"/>
      <c r="FZ239" s="17"/>
      <c r="GA239" s="17"/>
      <c r="GB239" s="17"/>
      <c r="GC239" s="17"/>
      <c r="GD239" s="17"/>
      <c r="GE239" s="17"/>
      <c r="GF239" s="17"/>
      <c r="GG239" s="17"/>
      <c r="GH239" s="17"/>
      <c r="GI239" s="17"/>
      <c r="GJ239" s="17"/>
      <c r="GK239" s="17"/>
      <c r="GL239" s="17"/>
      <c r="GM239" s="17"/>
      <c r="GN239" s="17"/>
      <c r="GO239" s="17"/>
      <c r="GP239" s="17"/>
      <c r="GQ239" s="17"/>
      <c r="GR239" s="17"/>
      <c r="GS239" s="17"/>
      <c r="GT239" s="17"/>
      <c r="GU239" s="17"/>
      <c r="GV239" s="17"/>
      <c r="GW239" s="17"/>
      <c r="GX239" s="17"/>
      <c r="GY239" s="17"/>
      <c r="GZ239" s="17"/>
      <c r="HA239" s="17"/>
      <c r="HB239" s="17"/>
      <c r="HC239" s="17"/>
      <c r="HD239" s="17"/>
      <c r="HE239" s="17"/>
      <c r="HF239" s="17"/>
      <c r="HG239" s="17"/>
      <c r="HH239" s="17"/>
      <c r="HI239" s="17"/>
      <c r="HJ239" s="17"/>
      <c r="HK239" s="17"/>
      <c r="HL239" s="17"/>
      <c r="HM239" s="17"/>
      <c r="HN239" s="17"/>
      <c r="HO239" s="17"/>
    </row>
    <row r="240" s="1" customFormat="1" ht="20" customHeight="1" spans="1:223">
      <c r="A240" s="12" t="s">
        <v>478</v>
      </c>
      <c r="B240" s="12" t="s">
        <v>479</v>
      </c>
      <c r="C240" s="13">
        <v>1075.028146</v>
      </c>
      <c r="D240" s="13">
        <v>1075.028146</v>
      </c>
      <c r="E240" s="13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  <c r="DV240" s="17"/>
      <c r="DW240" s="17"/>
      <c r="DX240" s="17"/>
      <c r="DY240" s="17"/>
      <c r="DZ240" s="17"/>
      <c r="EA240" s="17"/>
      <c r="EB240" s="17"/>
      <c r="EC240" s="17"/>
      <c r="ED240" s="17"/>
      <c r="EE240" s="17"/>
      <c r="EF240" s="17"/>
      <c r="EG240" s="17"/>
      <c r="EH240" s="17"/>
      <c r="EI240" s="17"/>
      <c r="EJ240" s="17"/>
      <c r="EK240" s="17"/>
      <c r="EL240" s="17"/>
      <c r="EM240" s="17"/>
      <c r="EN240" s="17"/>
      <c r="EO240" s="17"/>
      <c r="EP240" s="17"/>
      <c r="EQ240" s="17"/>
      <c r="ER240" s="17"/>
      <c r="ES240" s="17"/>
      <c r="ET240" s="17"/>
      <c r="EU240" s="17"/>
      <c r="EV240" s="17"/>
      <c r="EW240" s="17"/>
      <c r="EX240" s="17"/>
      <c r="EY240" s="17"/>
      <c r="EZ240" s="17"/>
      <c r="FA240" s="17"/>
      <c r="FB240" s="17"/>
      <c r="FC240" s="17"/>
      <c r="FD240" s="17"/>
      <c r="FE240" s="17"/>
      <c r="FF240" s="17"/>
      <c r="FG240" s="17"/>
      <c r="FH240" s="17"/>
      <c r="FI240" s="17"/>
      <c r="FJ240" s="17"/>
      <c r="FK240" s="17"/>
      <c r="FL240" s="17"/>
      <c r="FM240" s="17"/>
      <c r="FN240" s="17"/>
      <c r="FO240" s="17"/>
      <c r="FP240" s="17"/>
      <c r="FQ240" s="17"/>
      <c r="FR240" s="17"/>
      <c r="FS240" s="17"/>
      <c r="FT240" s="17"/>
      <c r="FU240" s="17"/>
      <c r="FV240" s="17"/>
      <c r="FW240" s="17"/>
      <c r="FX240" s="17"/>
      <c r="FY240" s="17"/>
      <c r="FZ240" s="17"/>
      <c r="GA240" s="17"/>
      <c r="GB240" s="17"/>
      <c r="GC240" s="17"/>
      <c r="GD240" s="17"/>
      <c r="GE240" s="17"/>
      <c r="GF240" s="17"/>
      <c r="GG240" s="17"/>
      <c r="GH240" s="17"/>
      <c r="GI240" s="17"/>
      <c r="GJ240" s="17"/>
      <c r="GK240" s="17"/>
      <c r="GL240" s="17"/>
      <c r="GM240" s="17"/>
      <c r="GN240" s="17"/>
      <c r="GO240" s="17"/>
      <c r="GP240" s="17"/>
      <c r="GQ240" s="17"/>
      <c r="GR240" s="17"/>
      <c r="GS240" s="17"/>
      <c r="GT240" s="17"/>
      <c r="GU240" s="17"/>
      <c r="GV240" s="17"/>
      <c r="GW240" s="17"/>
      <c r="GX240" s="17"/>
      <c r="GY240" s="17"/>
      <c r="GZ240" s="17"/>
      <c r="HA240" s="17"/>
      <c r="HB240" s="17"/>
      <c r="HC240" s="17"/>
      <c r="HD240" s="17"/>
      <c r="HE240" s="17"/>
      <c r="HF240" s="17"/>
      <c r="HG240" s="17"/>
      <c r="HH240" s="17"/>
      <c r="HI240" s="17"/>
      <c r="HJ240" s="17"/>
      <c r="HK240" s="17"/>
      <c r="HL240" s="17"/>
      <c r="HM240" s="17"/>
      <c r="HN240" s="17"/>
      <c r="HO240" s="17"/>
    </row>
    <row r="241" s="1" customFormat="1" ht="20" customHeight="1" spans="1:223">
      <c r="A241" s="14" t="s">
        <v>480</v>
      </c>
      <c r="B241" s="14" t="s">
        <v>481</v>
      </c>
      <c r="C241" s="15">
        <v>20.5926</v>
      </c>
      <c r="D241" s="15">
        <v>20.5926</v>
      </c>
      <c r="E241" s="15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  <c r="DV241" s="17"/>
      <c r="DW241" s="17"/>
      <c r="DX241" s="17"/>
      <c r="DY241" s="17"/>
      <c r="DZ241" s="17"/>
      <c r="EA241" s="17"/>
      <c r="EB241" s="17"/>
      <c r="EC241" s="17"/>
      <c r="ED241" s="17"/>
      <c r="EE241" s="17"/>
      <c r="EF241" s="17"/>
      <c r="EG241" s="17"/>
      <c r="EH241" s="17"/>
      <c r="EI241" s="17"/>
      <c r="EJ241" s="17"/>
      <c r="EK241" s="17"/>
      <c r="EL241" s="17"/>
      <c r="EM241" s="17"/>
      <c r="EN241" s="17"/>
      <c r="EO241" s="17"/>
      <c r="EP241" s="17"/>
      <c r="EQ241" s="17"/>
      <c r="ER241" s="17"/>
      <c r="ES241" s="17"/>
      <c r="ET241" s="17"/>
      <c r="EU241" s="17"/>
      <c r="EV241" s="17"/>
      <c r="EW241" s="17"/>
      <c r="EX241" s="17"/>
      <c r="EY241" s="17"/>
      <c r="EZ241" s="17"/>
      <c r="FA241" s="17"/>
      <c r="FB241" s="17"/>
      <c r="FC241" s="17"/>
      <c r="FD241" s="17"/>
      <c r="FE241" s="17"/>
      <c r="FF241" s="17"/>
      <c r="FG241" s="17"/>
      <c r="FH241" s="17"/>
      <c r="FI241" s="17"/>
      <c r="FJ241" s="17"/>
      <c r="FK241" s="17"/>
      <c r="FL241" s="17"/>
      <c r="FM241" s="17"/>
      <c r="FN241" s="17"/>
      <c r="FO241" s="17"/>
      <c r="FP241" s="17"/>
      <c r="FQ241" s="17"/>
      <c r="FR241" s="17"/>
      <c r="FS241" s="17"/>
      <c r="FT241" s="17"/>
      <c r="FU241" s="17"/>
      <c r="FV241" s="17"/>
      <c r="FW241" s="17"/>
      <c r="FX241" s="17"/>
      <c r="FY241" s="17"/>
      <c r="FZ241" s="17"/>
      <c r="GA241" s="17"/>
      <c r="GB241" s="17"/>
      <c r="GC241" s="17"/>
      <c r="GD241" s="17"/>
      <c r="GE241" s="17"/>
      <c r="GF241" s="17"/>
      <c r="GG241" s="17"/>
      <c r="GH241" s="17"/>
      <c r="GI241" s="17"/>
      <c r="GJ241" s="17"/>
      <c r="GK241" s="17"/>
      <c r="GL241" s="17"/>
      <c r="GM241" s="17"/>
      <c r="GN241" s="17"/>
      <c r="GO241" s="17"/>
      <c r="GP241" s="17"/>
      <c r="GQ241" s="17"/>
      <c r="GR241" s="17"/>
      <c r="GS241" s="17"/>
      <c r="GT241" s="17"/>
      <c r="GU241" s="17"/>
      <c r="GV241" s="17"/>
      <c r="GW241" s="17"/>
      <c r="GX241" s="17"/>
      <c r="GY241" s="17"/>
      <c r="GZ241" s="17"/>
      <c r="HA241" s="17"/>
      <c r="HB241" s="17"/>
      <c r="HC241" s="17"/>
      <c r="HD241" s="17"/>
      <c r="HE241" s="17"/>
      <c r="HF241" s="17"/>
      <c r="HG241" s="17"/>
      <c r="HH241" s="17"/>
      <c r="HI241" s="17"/>
      <c r="HJ241" s="17"/>
      <c r="HK241" s="17"/>
      <c r="HL241" s="17"/>
      <c r="HM241" s="17"/>
      <c r="HN241" s="17"/>
      <c r="HO241" s="17"/>
    </row>
    <row r="242" s="1" customFormat="1" ht="20" customHeight="1" spans="1:223">
      <c r="A242" s="14" t="s">
        <v>482</v>
      </c>
      <c r="B242" s="14" t="s">
        <v>483</v>
      </c>
      <c r="C242" s="15">
        <v>83.323546</v>
      </c>
      <c r="D242" s="15">
        <v>83.323546</v>
      </c>
      <c r="E242" s="15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  <c r="DR242" s="17"/>
      <c r="DS242" s="17"/>
      <c r="DT242" s="17"/>
      <c r="DU242" s="17"/>
      <c r="DV242" s="17"/>
      <c r="DW242" s="17"/>
      <c r="DX242" s="17"/>
      <c r="DY242" s="17"/>
      <c r="DZ242" s="17"/>
      <c r="EA242" s="17"/>
      <c r="EB242" s="17"/>
      <c r="EC242" s="17"/>
      <c r="ED242" s="17"/>
      <c r="EE242" s="17"/>
      <c r="EF242" s="17"/>
      <c r="EG242" s="17"/>
      <c r="EH242" s="17"/>
      <c r="EI242" s="17"/>
      <c r="EJ242" s="17"/>
      <c r="EK242" s="17"/>
      <c r="EL242" s="17"/>
      <c r="EM242" s="17"/>
      <c r="EN242" s="17"/>
      <c r="EO242" s="17"/>
      <c r="EP242" s="17"/>
      <c r="EQ242" s="17"/>
      <c r="ER242" s="17"/>
      <c r="ES242" s="17"/>
      <c r="ET242" s="17"/>
      <c r="EU242" s="17"/>
      <c r="EV242" s="17"/>
      <c r="EW242" s="17"/>
      <c r="EX242" s="17"/>
      <c r="EY242" s="17"/>
      <c r="EZ242" s="17"/>
      <c r="FA242" s="17"/>
      <c r="FB242" s="17"/>
      <c r="FC242" s="17"/>
      <c r="FD242" s="17"/>
      <c r="FE242" s="17"/>
      <c r="FF242" s="17"/>
      <c r="FG242" s="17"/>
      <c r="FH242" s="17"/>
      <c r="FI242" s="17"/>
      <c r="FJ242" s="17"/>
      <c r="FK242" s="17"/>
      <c r="FL242" s="17"/>
      <c r="FM242" s="17"/>
      <c r="FN242" s="17"/>
      <c r="FO242" s="17"/>
      <c r="FP242" s="17"/>
      <c r="FQ242" s="17"/>
      <c r="FR242" s="17"/>
      <c r="FS242" s="17"/>
      <c r="FT242" s="17"/>
      <c r="FU242" s="17"/>
      <c r="FV242" s="17"/>
      <c r="FW242" s="17"/>
      <c r="FX242" s="17"/>
      <c r="FY242" s="17"/>
      <c r="FZ242" s="17"/>
      <c r="GA242" s="17"/>
      <c r="GB242" s="17"/>
      <c r="GC242" s="17"/>
      <c r="GD242" s="17"/>
      <c r="GE242" s="17"/>
      <c r="GF242" s="17"/>
      <c r="GG242" s="17"/>
      <c r="GH242" s="17"/>
      <c r="GI242" s="17"/>
      <c r="GJ242" s="17"/>
      <c r="GK242" s="17"/>
      <c r="GL242" s="17"/>
      <c r="GM242" s="17"/>
      <c r="GN242" s="17"/>
      <c r="GO242" s="17"/>
      <c r="GP242" s="17"/>
      <c r="GQ242" s="17"/>
      <c r="GR242" s="17"/>
      <c r="GS242" s="17"/>
      <c r="GT242" s="17"/>
      <c r="GU242" s="17"/>
      <c r="GV242" s="17"/>
      <c r="GW242" s="17"/>
      <c r="GX242" s="17"/>
      <c r="GY242" s="17"/>
      <c r="GZ242" s="17"/>
      <c r="HA242" s="17"/>
      <c r="HB242" s="17"/>
      <c r="HC242" s="17"/>
      <c r="HD242" s="17"/>
      <c r="HE242" s="17"/>
      <c r="HF242" s="17"/>
      <c r="HG242" s="17"/>
      <c r="HH242" s="17"/>
      <c r="HI242" s="17"/>
      <c r="HJ242" s="17"/>
      <c r="HK242" s="17"/>
      <c r="HL242" s="17"/>
      <c r="HM242" s="17"/>
      <c r="HN242" s="17"/>
      <c r="HO242" s="17"/>
    </row>
    <row r="243" s="1" customFormat="1" ht="20" customHeight="1" spans="1:223">
      <c r="A243" s="14" t="s">
        <v>484</v>
      </c>
      <c r="B243" s="14" t="s">
        <v>485</v>
      </c>
      <c r="C243" s="15">
        <v>971.112</v>
      </c>
      <c r="D243" s="15">
        <v>971.112</v>
      </c>
      <c r="E243" s="15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  <c r="DR243" s="17"/>
      <c r="DS243" s="17"/>
      <c r="DT243" s="17"/>
      <c r="DU243" s="17"/>
      <c r="DV243" s="17"/>
      <c r="DW243" s="17"/>
      <c r="DX243" s="17"/>
      <c r="DY243" s="17"/>
      <c r="DZ243" s="17"/>
      <c r="EA243" s="17"/>
      <c r="EB243" s="17"/>
      <c r="EC243" s="17"/>
      <c r="ED243" s="17"/>
      <c r="EE243" s="17"/>
      <c r="EF243" s="17"/>
      <c r="EG243" s="17"/>
      <c r="EH243" s="17"/>
      <c r="EI243" s="17"/>
      <c r="EJ243" s="17"/>
      <c r="EK243" s="17"/>
      <c r="EL243" s="17"/>
      <c r="EM243" s="17"/>
      <c r="EN243" s="17"/>
      <c r="EO243" s="17"/>
      <c r="EP243" s="17"/>
      <c r="EQ243" s="17"/>
      <c r="ER243" s="17"/>
      <c r="ES243" s="17"/>
      <c r="ET243" s="17"/>
      <c r="EU243" s="17"/>
      <c r="EV243" s="17"/>
      <c r="EW243" s="17"/>
      <c r="EX243" s="17"/>
      <c r="EY243" s="17"/>
      <c r="EZ243" s="17"/>
      <c r="FA243" s="17"/>
      <c r="FB243" s="17"/>
      <c r="FC243" s="17"/>
      <c r="FD243" s="17"/>
      <c r="FE243" s="17"/>
      <c r="FF243" s="17"/>
      <c r="FG243" s="17"/>
      <c r="FH243" s="17"/>
      <c r="FI243" s="17"/>
      <c r="FJ243" s="17"/>
      <c r="FK243" s="17"/>
      <c r="FL243" s="17"/>
      <c r="FM243" s="17"/>
      <c r="FN243" s="17"/>
      <c r="FO243" s="17"/>
      <c r="FP243" s="17"/>
      <c r="FQ243" s="17"/>
      <c r="FR243" s="17"/>
      <c r="FS243" s="17"/>
      <c r="FT243" s="17"/>
      <c r="FU243" s="17"/>
      <c r="FV243" s="17"/>
      <c r="FW243" s="17"/>
      <c r="FX243" s="17"/>
      <c r="FY243" s="17"/>
      <c r="FZ243" s="17"/>
      <c r="GA243" s="17"/>
      <c r="GB243" s="17"/>
      <c r="GC243" s="17"/>
      <c r="GD243" s="17"/>
      <c r="GE243" s="17"/>
      <c r="GF243" s="17"/>
      <c r="GG243" s="17"/>
      <c r="GH243" s="17"/>
      <c r="GI243" s="17"/>
      <c r="GJ243" s="17"/>
      <c r="GK243" s="17"/>
      <c r="GL243" s="17"/>
      <c r="GM243" s="17"/>
      <c r="GN243" s="17"/>
      <c r="GO243" s="17"/>
      <c r="GP243" s="17"/>
      <c r="GQ243" s="17"/>
      <c r="GR243" s="17"/>
      <c r="GS243" s="17"/>
      <c r="GT243" s="17"/>
      <c r="GU243" s="17"/>
      <c r="GV243" s="17"/>
      <c r="GW243" s="17"/>
      <c r="GX243" s="17"/>
      <c r="GY243" s="17"/>
      <c r="GZ243" s="17"/>
      <c r="HA243" s="17"/>
      <c r="HB243" s="17"/>
      <c r="HC243" s="17"/>
      <c r="HD243" s="17"/>
      <c r="HE243" s="17"/>
      <c r="HF243" s="17"/>
      <c r="HG243" s="17"/>
      <c r="HH243" s="17"/>
      <c r="HI243" s="17"/>
      <c r="HJ243" s="17"/>
      <c r="HK243" s="17"/>
      <c r="HL243" s="17"/>
      <c r="HM243" s="17"/>
      <c r="HN243" s="17"/>
      <c r="HO243" s="17"/>
    </row>
    <row r="244" s="1" customFormat="1" ht="20" customHeight="1" spans="1:223">
      <c r="A244" s="12" t="s">
        <v>486</v>
      </c>
      <c r="B244" s="12" t="s">
        <v>487</v>
      </c>
      <c r="C244" s="13">
        <v>40.455356</v>
      </c>
      <c r="D244" s="13">
        <v>40.455356</v>
      </c>
      <c r="E244" s="13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  <c r="DR244" s="17"/>
      <c r="DS244" s="17"/>
      <c r="DT244" s="17"/>
      <c r="DU244" s="17"/>
      <c r="DV244" s="17"/>
      <c r="DW244" s="17"/>
      <c r="DX244" s="17"/>
      <c r="DY244" s="17"/>
      <c r="DZ244" s="17"/>
      <c r="EA244" s="17"/>
      <c r="EB244" s="17"/>
      <c r="EC244" s="17"/>
      <c r="ED244" s="17"/>
      <c r="EE244" s="17"/>
      <c r="EF244" s="17"/>
      <c r="EG244" s="17"/>
      <c r="EH244" s="17"/>
      <c r="EI244" s="17"/>
      <c r="EJ244" s="17"/>
      <c r="EK244" s="17"/>
      <c r="EL244" s="17"/>
      <c r="EM244" s="17"/>
      <c r="EN244" s="17"/>
      <c r="EO244" s="17"/>
      <c r="EP244" s="17"/>
      <c r="EQ244" s="17"/>
      <c r="ER244" s="17"/>
      <c r="ES244" s="17"/>
      <c r="ET244" s="17"/>
      <c r="EU244" s="17"/>
      <c r="EV244" s="17"/>
      <c r="EW244" s="17"/>
      <c r="EX244" s="17"/>
      <c r="EY244" s="17"/>
      <c r="EZ244" s="17"/>
      <c r="FA244" s="17"/>
      <c r="FB244" s="17"/>
      <c r="FC244" s="17"/>
      <c r="FD244" s="17"/>
      <c r="FE244" s="17"/>
      <c r="FF244" s="17"/>
      <c r="FG244" s="17"/>
      <c r="FH244" s="17"/>
      <c r="FI244" s="17"/>
      <c r="FJ244" s="17"/>
      <c r="FK244" s="17"/>
      <c r="FL244" s="17"/>
      <c r="FM244" s="17"/>
      <c r="FN244" s="17"/>
      <c r="FO244" s="17"/>
      <c r="FP244" s="17"/>
      <c r="FQ244" s="17"/>
      <c r="FR244" s="17"/>
      <c r="FS244" s="17"/>
      <c r="FT244" s="17"/>
      <c r="FU244" s="17"/>
      <c r="FV244" s="17"/>
      <c r="FW244" s="17"/>
      <c r="FX244" s="17"/>
      <c r="FY244" s="17"/>
      <c r="FZ244" s="17"/>
      <c r="GA244" s="17"/>
      <c r="GB244" s="17"/>
      <c r="GC244" s="17"/>
      <c r="GD244" s="17"/>
      <c r="GE244" s="17"/>
      <c r="GF244" s="17"/>
      <c r="GG244" s="17"/>
      <c r="GH244" s="17"/>
      <c r="GI244" s="17"/>
      <c r="GJ244" s="17"/>
      <c r="GK244" s="17"/>
      <c r="GL244" s="17"/>
      <c r="GM244" s="17"/>
      <c r="GN244" s="17"/>
      <c r="GO244" s="17"/>
      <c r="GP244" s="17"/>
      <c r="GQ244" s="17"/>
      <c r="GR244" s="17"/>
      <c r="GS244" s="17"/>
      <c r="GT244" s="17"/>
      <c r="GU244" s="17"/>
      <c r="GV244" s="17"/>
      <c r="GW244" s="17"/>
      <c r="GX244" s="17"/>
      <c r="GY244" s="17"/>
      <c r="GZ244" s="17"/>
      <c r="HA244" s="17"/>
      <c r="HB244" s="17"/>
      <c r="HC244" s="17"/>
      <c r="HD244" s="17"/>
      <c r="HE244" s="17"/>
      <c r="HF244" s="17"/>
      <c r="HG244" s="17"/>
      <c r="HH244" s="17"/>
      <c r="HI244" s="17"/>
      <c r="HJ244" s="17"/>
      <c r="HK244" s="17"/>
      <c r="HL244" s="17"/>
      <c r="HM244" s="17"/>
      <c r="HN244" s="17"/>
      <c r="HO244" s="17"/>
    </row>
    <row r="245" s="1" customFormat="1" ht="20" customHeight="1" spans="1:223">
      <c r="A245" s="14" t="s">
        <v>488</v>
      </c>
      <c r="B245" s="14" t="s">
        <v>489</v>
      </c>
      <c r="C245" s="15">
        <v>40.455356</v>
      </c>
      <c r="D245" s="15">
        <v>40.455356</v>
      </c>
      <c r="E245" s="15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  <c r="DR245" s="17"/>
      <c r="DS245" s="17"/>
      <c r="DT245" s="17"/>
      <c r="DU245" s="17"/>
      <c r="DV245" s="17"/>
      <c r="DW245" s="17"/>
      <c r="DX245" s="17"/>
      <c r="DY245" s="17"/>
      <c r="DZ245" s="17"/>
      <c r="EA245" s="17"/>
      <c r="EB245" s="17"/>
      <c r="EC245" s="17"/>
      <c r="ED245" s="17"/>
      <c r="EE245" s="17"/>
      <c r="EF245" s="17"/>
      <c r="EG245" s="17"/>
      <c r="EH245" s="17"/>
      <c r="EI245" s="17"/>
      <c r="EJ245" s="17"/>
      <c r="EK245" s="17"/>
      <c r="EL245" s="17"/>
      <c r="EM245" s="17"/>
      <c r="EN245" s="17"/>
      <c r="EO245" s="17"/>
      <c r="EP245" s="17"/>
      <c r="EQ245" s="17"/>
      <c r="ER245" s="17"/>
      <c r="ES245" s="17"/>
      <c r="ET245" s="17"/>
      <c r="EU245" s="17"/>
      <c r="EV245" s="17"/>
      <c r="EW245" s="17"/>
      <c r="EX245" s="17"/>
      <c r="EY245" s="17"/>
      <c r="EZ245" s="17"/>
      <c r="FA245" s="17"/>
      <c r="FB245" s="17"/>
      <c r="FC245" s="17"/>
      <c r="FD245" s="17"/>
      <c r="FE245" s="17"/>
      <c r="FF245" s="17"/>
      <c r="FG245" s="17"/>
      <c r="FH245" s="17"/>
      <c r="FI245" s="17"/>
      <c r="FJ245" s="17"/>
      <c r="FK245" s="17"/>
      <c r="FL245" s="17"/>
      <c r="FM245" s="17"/>
      <c r="FN245" s="17"/>
      <c r="FO245" s="17"/>
      <c r="FP245" s="17"/>
      <c r="FQ245" s="17"/>
      <c r="FR245" s="17"/>
      <c r="FS245" s="17"/>
      <c r="FT245" s="17"/>
      <c r="FU245" s="17"/>
      <c r="FV245" s="17"/>
      <c r="FW245" s="17"/>
      <c r="FX245" s="17"/>
      <c r="FY245" s="17"/>
      <c r="FZ245" s="17"/>
      <c r="GA245" s="17"/>
      <c r="GB245" s="17"/>
      <c r="GC245" s="17"/>
      <c r="GD245" s="17"/>
      <c r="GE245" s="17"/>
      <c r="GF245" s="17"/>
      <c r="GG245" s="17"/>
      <c r="GH245" s="17"/>
      <c r="GI245" s="17"/>
      <c r="GJ245" s="17"/>
      <c r="GK245" s="17"/>
      <c r="GL245" s="17"/>
      <c r="GM245" s="17"/>
      <c r="GN245" s="17"/>
      <c r="GO245" s="17"/>
      <c r="GP245" s="17"/>
      <c r="GQ245" s="17"/>
      <c r="GR245" s="17"/>
      <c r="GS245" s="17"/>
      <c r="GT245" s="17"/>
      <c r="GU245" s="17"/>
      <c r="GV245" s="17"/>
      <c r="GW245" s="17"/>
      <c r="GX245" s="17"/>
      <c r="GY245" s="17"/>
      <c r="GZ245" s="17"/>
      <c r="HA245" s="17"/>
      <c r="HB245" s="17"/>
      <c r="HC245" s="17"/>
      <c r="HD245" s="17"/>
      <c r="HE245" s="17"/>
      <c r="HF245" s="17"/>
      <c r="HG245" s="17"/>
      <c r="HH245" s="17"/>
      <c r="HI245" s="17"/>
      <c r="HJ245" s="17"/>
      <c r="HK245" s="17"/>
      <c r="HL245" s="17"/>
      <c r="HM245" s="17"/>
      <c r="HN245" s="17"/>
      <c r="HO245" s="17"/>
    </row>
    <row r="246" s="1" customFormat="1" ht="20" customHeight="1" spans="1:223">
      <c r="A246" s="12" t="s">
        <v>490</v>
      </c>
      <c r="B246" s="12" t="s">
        <v>491</v>
      </c>
      <c r="C246" s="13">
        <v>50</v>
      </c>
      <c r="D246" s="13">
        <v>50</v>
      </c>
      <c r="E246" s="13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  <c r="DV246" s="17"/>
      <c r="DW246" s="17"/>
      <c r="DX246" s="17"/>
      <c r="DY246" s="17"/>
      <c r="DZ246" s="17"/>
      <c r="EA246" s="17"/>
      <c r="EB246" s="17"/>
      <c r="EC246" s="17"/>
      <c r="ED246" s="17"/>
      <c r="EE246" s="17"/>
      <c r="EF246" s="17"/>
      <c r="EG246" s="17"/>
      <c r="EH246" s="17"/>
      <c r="EI246" s="17"/>
      <c r="EJ246" s="17"/>
      <c r="EK246" s="17"/>
      <c r="EL246" s="17"/>
      <c r="EM246" s="17"/>
      <c r="EN246" s="17"/>
      <c r="EO246" s="17"/>
      <c r="EP246" s="17"/>
      <c r="EQ246" s="17"/>
      <c r="ER246" s="17"/>
      <c r="ES246" s="17"/>
      <c r="ET246" s="17"/>
      <c r="EU246" s="17"/>
      <c r="EV246" s="17"/>
      <c r="EW246" s="17"/>
      <c r="EX246" s="17"/>
      <c r="EY246" s="17"/>
      <c r="EZ246" s="17"/>
      <c r="FA246" s="17"/>
      <c r="FB246" s="17"/>
      <c r="FC246" s="17"/>
      <c r="FD246" s="17"/>
      <c r="FE246" s="17"/>
      <c r="FF246" s="17"/>
      <c r="FG246" s="17"/>
      <c r="FH246" s="17"/>
      <c r="FI246" s="17"/>
      <c r="FJ246" s="17"/>
      <c r="FK246" s="17"/>
      <c r="FL246" s="17"/>
      <c r="FM246" s="17"/>
      <c r="FN246" s="17"/>
      <c r="FO246" s="17"/>
      <c r="FP246" s="17"/>
      <c r="FQ246" s="17"/>
      <c r="FR246" s="17"/>
      <c r="FS246" s="17"/>
      <c r="FT246" s="17"/>
      <c r="FU246" s="17"/>
      <c r="FV246" s="17"/>
      <c r="FW246" s="17"/>
      <c r="FX246" s="17"/>
      <c r="FY246" s="17"/>
      <c r="FZ246" s="17"/>
      <c r="GA246" s="17"/>
      <c r="GB246" s="17"/>
      <c r="GC246" s="17"/>
      <c r="GD246" s="17"/>
      <c r="GE246" s="17"/>
      <c r="GF246" s="17"/>
      <c r="GG246" s="17"/>
      <c r="GH246" s="17"/>
      <c r="GI246" s="17"/>
      <c r="GJ246" s="17"/>
      <c r="GK246" s="17"/>
      <c r="GL246" s="17"/>
      <c r="GM246" s="17"/>
      <c r="GN246" s="17"/>
      <c r="GO246" s="17"/>
      <c r="GP246" s="17"/>
      <c r="GQ246" s="17"/>
      <c r="GR246" s="17"/>
      <c r="GS246" s="17"/>
      <c r="GT246" s="17"/>
      <c r="GU246" s="17"/>
      <c r="GV246" s="17"/>
      <c r="GW246" s="17"/>
      <c r="GX246" s="17"/>
      <c r="GY246" s="17"/>
      <c r="GZ246" s="17"/>
      <c r="HA246" s="17"/>
      <c r="HB246" s="17"/>
      <c r="HC246" s="17"/>
      <c r="HD246" s="17"/>
      <c r="HE246" s="17"/>
      <c r="HF246" s="17"/>
      <c r="HG246" s="17"/>
      <c r="HH246" s="17"/>
      <c r="HI246" s="17"/>
      <c r="HJ246" s="17"/>
      <c r="HK246" s="17"/>
      <c r="HL246" s="17"/>
      <c r="HM246" s="17"/>
      <c r="HN246" s="17"/>
      <c r="HO246" s="17"/>
    </row>
    <row r="247" s="1" customFormat="1" ht="20" customHeight="1" spans="1:223">
      <c r="A247" s="14" t="s">
        <v>492</v>
      </c>
      <c r="B247" s="14" t="s">
        <v>493</v>
      </c>
      <c r="C247" s="15">
        <v>50</v>
      </c>
      <c r="D247" s="15">
        <v>50</v>
      </c>
      <c r="E247" s="15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  <c r="DR247" s="17"/>
      <c r="DS247" s="17"/>
      <c r="DT247" s="17"/>
      <c r="DU247" s="17"/>
      <c r="DV247" s="17"/>
      <c r="DW247" s="17"/>
      <c r="DX247" s="17"/>
      <c r="DY247" s="17"/>
      <c r="DZ247" s="17"/>
      <c r="EA247" s="17"/>
      <c r="EB247" s="17"/>
      <c r="EC247" s="17"/>
      <c r="ED247" s="17"/>
      <c r="EE247" s="17"/>
      <c r="EF247" s="17"/>
      <c r="EG247" s="17"/>
      <c r="EH247" s="17"/>
      <c r="EI247" s="17"/>
      <c r="EJ247" s="17"/>
      <c r="EK247" s="17"/>
      <c r="EL247" s="17"/>
      <c r="EM247" s="17"/>
      <c r="EN247" s="17"/>
      <c r="EO247" s="17"/>
      <c r="EP247" s="17"/>
      <c r="EQ247" s="17"/>
      <c r="ER247" s="17"/>
      <c r="ES247" s="17"/>
      <c r="ET247" s="17"/>
      <c r="EU247" s="17"/>
      <c r="EV247" s="17"/>
      <c r="EW247" s="17"/>
      <c r="EX247" s="17"/>
      <c r="EY247" s="17"/>
      <c r="EZ247" s="17"/>
      <c r="FA247" s="17"/>
      <c r="FB247" s="17"/>
      <c r="FC247" s="17"/>
      <c r="FD247" s="17"/>
      <c r="FE247" s="17"/>
      <c r="FF247" s="17"/>
      <c r="FG247" s="17"/>
      <c r="FH247" s="17"/>
      <c r="FI247" s="17"/>
      <c r="FJ247" s="17"/>
      <c r="FK247" s="17"/>
      <c r="FL247" s="17"/>
      <c r="FM247" s="17"/>
      <c r="FN247" s="17"/>
      <c r="FO247" s="17"/>
      <c r="FP247" s="17"/>
      <c r="FQ247" s="17"/>
      <c r="FR247" s="17"/>
      <c r="FS247" s="17"/>
      <c r="FT247" s="17"/>
      <c r="FU247" s="17"/>
      <c r="FV247" s="17"/>
      <c r="FW247" s="17"/>
      <c r="FX247" s="17"/>
      <c r="FY247" s="17"/>
      <c r="FZ247" s="17"/>
      <c r="GA247" s="17"/>
      <c r="GB247" s="17"/>
      <c r="GC247" s="17"/>
      <c r="GD247" s="17"/>
      <c r="GE247" s="17"/>
      <c r="GF247" s="17"/>
      <c r="GG247" s="17"/>
      <c r="GH247" s="17"/>
      <c r="GI247" s="17"/>
      <c r="GJ247" s="17"/>
      <c r="GK247" s="17"/>
      <c r="GL247" s="17"/>
      <c r="GM247" s="17"/>
      <c r="GN247" s="17"/>
      <c r="GO247" s="17"/>
      <c r="GP247" s="17"/>
      <c r="GQ247" s="17"/>
      <c r="GR247" s="17"/>
      <c r="GS247" s="17"/>
      <c r="GT247" s="17"/>
      <c r="GU247" s="17"/>
      <c r="GV247" s="17"/>
      <c r="GW247" s="17"/>
      <c r="GX247" s="17"/>
      <c r="GY247" s="17"/>
      <c r="GZ247" s="17"/>
      <c r="HA247" s="17"/>
      <c r="HB247" s="17"/>
      <c r="HC247" s="17"/>
      <c r="HD247" s="17"/>
      <c r="HE247" s="17"/>
      <c r="HF247" s="17"/>
      <c r="HG247" s="17"/>
      <c r="HH247" s="17"/>
      <c r="HI247" s="17"/>
      <c r="HJ247" s="17"/>
      <c r="HK247" s="17"/>
      <c r="HL247" s="17"/>
      <c r="HM247" s="17"/>
      <c r="HN247" s="17"/>
      <c r="HO247" s="17"/>
    </row>
    <row r="248" s="1" customFormat="1" ht="20" customHeight="1" spans="1:223">
      <c r="A248" s="12" t="s">
        <v>494</v>
      </c>
      <c r="B248" s="12" t="s">
        <v>495</v>
      </c>
      <c r="C248" s="13">
        <v>6.7744</v>
      </c>
      <c r="D248" s="13">
        <v>6.7744</v>
      </c>
      <c r="E248" s="13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  <c r="DR248" s="17"/>
      <c r="DS248" s="17"/>
      <c r="DT248" s="17"/>
      <c r="DU248" s="17"/>
      <c r="DV248" s="17"/>
      <c r="DW248" s="17"/>
      <c r="DX248" s="17"/>
      <c r="DY248" s="17"/>
      <c r="DZ248" s="17"/>
      <c r="EA248" s="17"/>
      <c r="EB248" s="17"/>
      <c r="EC248" s="17"/>
      <c r="ED248" s="17"/>
      <c r="EE248" s="17"/>
      <c r="EF248" s="17"/>
      <c r="EG248" s="17"/>
      <c r="EH248" s="17"/>
      <c r="EI248" s="17"/>
      <c r="EJ248" s="17"/>
      <c r="EK248" s="17"/>
      <c r="EL248" s="17"/>
      <c r="EM248" s="17"/>
      <c r="EN248" s="17"/>
      <c r="EO248" s="17"/>
      <c r="EP248" s="17"/>
      <c r="EQ248" s="17"/>
      <c r="ER248" s="17"/>
      <c r="ES248" s="17"/>
      <c r="ET248" s="17"/>
      <c r="EU248" s="17"/>
      <c r="EV248" s="17"/>
      <c r="EW248" s="17"/>
      <c r="EX248" s="17"/>
      <c r="EY248" s="17"/>
      <c r="EZ248" s="17"/>
      <c r="FA248" s="17"/>
      <c r="FB248" s="17"/>
      <c r="FC248" s="17"/>
      <c r="FD248" s="17"/>
      <c r="FE248" s="17"/>
      <c r="FF248" s="17"/>
      <c r="FG248" s="17"/>
      <c r="FH248" s="17"/>
      <c r="FI248" s="17"/>
      <c r="FJ248" s="17"/>
      <c r="FK248" s="17"/>
      <c r="FL248" s="17"/>
      <c r="FM248" s="17"/>
      <c r="FN248" s="17"/>
      <c r="FO248" s="17"/>
      <c r="FP248" s="17"/>
      <c r="FQ248" s="17"/>
      <c r="FR248" s="17"/>
      <c r="FS248" s="17"/>
      <c r="FT248" s="17"/>
      <c r="FU248" s="17"/>
      <c r="FV248" s="17"/>
      <c r="FW248" s="17"/>
      <c r="FX248" s="17"/>
      <c r="FY248" s="17"/>
      <c r="FZ248" s="17"/>
      <c r="GA248" s="17"/>
      <c r="GB248" s="17"/>
      <c r="GC248" s="17"/>
      <c r="GD248" s="17"/>
      <c r="GE248" s="17"/>
      <c r="GF248" s="17"/>
      <c r="GG248" s="17"/>
      <c r="GH248" s="17"/>
      <c r="GI248" s="17"/>
      <c r="GJ248" s="17"/>
      <c r="GK248" s="17"/>
      <c r="GL248" s="17"/>
      <c r="GM248" s="17"/>
      <c r="GN248" s="17"/>
      <c r="GO248" s="17"/>
      <c r="GP248" s="17"/>
      <c r="GQ248" s="17"/>
      <c r="GR248" s="17"/>
      <c r="GS248" s="17"/>
      <c r="GT248" s="17"/>
      <c r="GU248" s="17"/>
      <c r="GV248" s="17"/>
      <c r="GW248" s="17"/>
      <c r="GX248" s="17"/>
      <c r="GY248" s="17"/>
      <c r="GZ248" s="17"/>
      <c r="HA248" s="17"/>
      <c r="HB248" s="17"/>
      <c r="HC248" s="17"/>
      <c r="HD248" s="17"/>
      <c r="HE248" s="17"/>
      <c r="HF248" s="17"/>
      <c r="HG248" s="17"/>
      <c r="HH248" s="17"/>
      <c r="HI248" s="17"/>
      <c r="HJ248" s="17"/>
      <c r="HK248" s="17"/>
      <c r="HL248" s="17"/>
      <c r="HM248" s="17"/>
      <c r="HN248" s="17"/>
      <c r="HO248" s="17"/>
    </row>
    <row r="249" s="1" customFormat="1" ht="20" customHeight="1" spans="1:223">
      <c r="A249" s="14" t="s">
        <v>496</v>
      </c>
      <c r="B249" s="14" t="s">
        <v>497</v>
      </c>
      <c r="C249" s="15">
        <v>6.7744</v>
      </c>
      <c r="D249" s="15">
        <v>6.7744</v>
      </c>
      <c r="E249" s="15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  <c r="DR249" s="17"/>
      <c r="DS249" s="17"/>
      <c r="DT249" s="17"/>
      <c r="DU249" s="17"/>
      <c r="DV249" s="17"/>
      <c r="DW249" s="17"/>
      <c r="DX249" s="17"/>
      <c r="DY249" s="17"/>
      <c r="DZ249" s="17"/>
      <c r="EA249" s="17"/>
      <c r="EB249" s="17"/>
      <c r="EC249" s="17"/>
      <c r="ED249" s="17"/>
      <c r="EE249" s="17"/>
      <c r="EF249" s="17"/>
      <c r="EG249" s="17"/>
      <c r="EH249" s="17"/>
      <c r="EI249" s="17"/>
      <c r="EJ249" s="17"/>
      <c r="EK249" s="17"/>
      <c r="EL249" s="17"/>
      <c r="EM249" s="17"/>
      <c r="EN249" s="17"/>
      <c r="EO249" s="17"/>
      <c r="EP249" s="17"/>
      <c r="EQ249" s="17"/>
      <c r="ER249" s="17"/>
      <c r="ES249" s="17"/>
      <c r="ET249" s="17"/>
      <c r="EU249" s="17"/>
      <c r="EV249" s="17"/>
      <c r="EW249" s="17"/>
      <c r="EX249" s="17"/>
      <c r="EY249" s="17"/>
      <c r="EZ249" s="17"/>
      <c r="FA249" s="17"/>
      <c r="FB249" s="17"/>
      <c r="FC249" s="17"/>
      <c r="FD249" s="17"/>
      <c r="FE249" s="17"/>
      <c r="FF249" s="17"/>
      <c r="FG249" s="17"/>
      <c r="FH249" s="17"/>
      <c r="FI249" s="17"/>
      <c r="FJ249" s="17"/>
      <c r="FK249" s="17"/>
      <c r="FL249" s="17"/>
      <c r="FM249" s="17"/>
      <c r="FN249" s="17"/>
      <c r="FO249" s="17"/>
      <c r="FP249" s="17"/>
      <c r="FQ249" s="17"/>
      <c r="FR249" s="17"/>
      <c r="FS249" s="17"/>
      <c r="FT249" s="17"/>
      <c r="FU249" s="17"/>
      <c r="FV249" s="17"/>
      <c r="FW249" s="17"/>
      <c r="FX249" s="17"/>
      <c r="FY249" s="17"/>
      <c r="FZ249" s="17"/>
      <c r="GA249" s="17"/>
      <c r="GB249" s="17"/>
      <c r="GC249" s="17"/>
      <c r="GD249" s="17"/>
      <c r="GE249" s="17"/>
      <c r="GF249" s="17"/>
      <c r="GG249" s="17"/>
      <c r="GH249" s="17"/>
      <c r="GI249" s="17"/>
      <c r="GJ249" s="17"/>
      <c r="GK249" s="17"/>
      <c r="GL249" s="17"/>
      <c r="GM249" s="17"/>
      <c r="GN249" s="17"/>
      <c r="GO249" s="17"/>
      <c r="GP249" s="17"/>
      <c r="GQ249" s="17"/>
      <c r="GR249" s="17"/>
      <c r="GS249" s="17"/>
      <c r="GT249" s="17"/>
      <c r="GU249" s="17"/>
      <c r="GV249" s="17"/>
      <c r="GW249" s="17"/>
      <c r="GX249" s="17"/>
      <c r="GY249" s="17"/>
      <c r="GZ249" s="17"/>
      <c r="HA249" s="17"/>
      <c r="HB249" s="17"/>
      <c r="HC249" s="17"/>
      <c r="HD249" s="17"/>
      <c r="HE249" s="17"/>
      <c r="HF249" s="17"/>
      <c r="HG249" s="17"/>
      <c r="HH249" s="17"/>
      <c r="HI249" s="17"/>
      <c r="HJ249" s="17"/>
      <c r="HK249" s="17"/>
      <c r="HL249" s="17"/>
      <c r="HM249" s="17"/>
      <c r="HN249" s="17"/>
      <c r="HO249" s="17"/>
    </row>
    <row r="250" s="1" customFormat="1" ht="16" customHeight="1" spans="1:223">
      <c r="A250" s="17"/>
      <c r="B250" s="17"/>
      <c r="C250" s="18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  <c r="DR250" s="17"/>
      <c r="DS250" s="17"/>
      <c r="DT250" s="17"/>
      <c r="DU250" s="17"/>
      <c r="DV250" s="17"/>
      <c r="DW250" s="17"/>
      <c r="DX250" s="17"/>
      <c r="DY250" s="17"/>
      <c r="DZ250" s="17"/>
      <c r="EA250" s="17"/>
      <c r="EB250" s="17"/>
      <c r="EC250" s="17"/>
      <c r="ED250" s="17"/>
      <c r="EE250" s="17"/>
      <c r="EF250" s="17"/>
      <c r="EG250" s="17"/>
      <c r="EH250" s="17"/>
      <c r="EI250" s="17"/>
      <c r="EJ250" s="17"/>
      <c r="EK250" s="17"/>
      <c r="EL250" s="17"/>
      <c r="EM250" s="17"/>
      <c r="EN250" s="17"/>
      <c r="EO250" s="17"/>
      <c r="EP250" s="17"/>
      <c r="EQ250" s="17"/>
      <c r="ER250" s="17"/>
      <c r="ES250" s="17"/>
      <c r="ET250" s="17"/>
      <c r="EU250" s="17"/>
      <c r="EV250" s="17"/>
      <c r="EW250" s="17"/>
      <c r="EX250" s="17"/>
      <c r="EY250" s="17"/>
      <c r="EZ250" s="17"/>
      <c r="FA250" s="17"/>
      <c r="FB250" s="17"/>
      <c r="FC250" s="17"/>
      <c r="FD250" s="17"/>
      <c r="FE250" s="17"/>
      <c r="FF250" s="17"/>
      <c r="FG250" s="17"/>
      <c r="FH250" s="17"/>
      <c r="FI250" s="17"/>
      <c r="FJ250" s="17"/>
      <c r="FK250" s="17"/>
      <c r="FL250" s="17"/>
      <c r="FM250" s="17"/>
      <c r="FN250" s="17"/>
      <c r="FO250" s="17"/>
      <c r="FP250" s="17"/>
      <c r="FQ250" s="17"/>
      <c r="FR250" s="17"/>
      <c r="FS250" s="17"/>
      <c r="FT250" s="17"/>
      <c r="FU250" s="17"/>
      <c r="FV250" s="17"/>
      <c r="FW250" s="17"/>
      <c r="FX250" s="17"/>
      <c r="FY250" s="17"/>
      <c r="FZ250" s="17"/>
      <c r="GA250" s="17"/>
      <c r="GB250" s="17"/>
      <c r="GC250" s="17"/>
      <c r="GD250" s="17"/>
      <c r="GE250" s="17"/>
      <c r="GF250" s="17"/>
      <c r="GG250" s="17"/>
      <c r="GH250" s="17"/>
      <c r="GI250" s="17"/>
      <c r="GJ250" s="17"/>
      <c r="GK250" s="17"/>
      <c r="GL250" s="17"/>
      <c r="GM250" s="17"/>
      <c r="GN250" s="17"/>
      <c r="GO250" s="17"/>
      <c r="GP250" s="17"/>
      <c r="GQ250" s="17"/>
      <c r="GR250" s="17"/>
      <c r="GS250" s="17"/>
      <c r="GT250" s="17"/>
      <c r="GU250" s="17"/>
      <c r="GV250" s="17"/>
      <c r="GW250" s="17"/>
      <c r="GX250" s="17"/>
      <c r="GY250" s="17"/>
      <c r="GZ250" s="17"/>
      <c r="HA250" s="17"/>
      <c r="HB250" s="17"/>
      <c r="HC250" s="17"/>
      <c r="HD250" s="17"/>
      <c r="HE250" s="17"/>
      <c r="HF250" s="17"/>
      <c r="HG250" s="17"/>
      <c r="HH250" s="17"/>
      <c r="HI250" s="17"/>
      <c r="HJ250" s="17"/>
      <c r="HK250" s="17"/>
      <c r="HL250" s="17"/>
      <c r="HM250" s="17"/>
      <c r="HN250" s="17"/>
      <c r="HO250" s="17"/>
    </row>
    <row r="251" ht="16" customHeight="1"/>
  </sheetData>
  <mergeCells count="1">
    <mergeCell ref="A2:E2"/>
  </mergeCells>
  <printOptions horizontalCentered="1"/>
  <pageMargins left="0.472222222222222" right="0.472222222222222" top="0.590277777777778" bottom="0.590277777777778" header="0.393055555555556" footer="0.39305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25部门预算支出汇总表2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2025-07-02T19:11:17Z</dcterms:created>
  <dcterms:modified xsi:type="dcterms:W3CDTF">2025-07-02T19:12:21Z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