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firstSheet="5" activeTab="7"/>
  </bookViews>
  <sheets>
    <sheet name=" 收入支出预算总表" sheetId="1" r:id="rId1"/>
    <sheet name=" 财政拨款收入支出预算总表" sheetId="2" r:id="rId2"/>
    <sheet name=" 部门收入总表" sheetId="3" r:id="rId3"/>
    <sheet name=" 部门支出总表" sheetId="4" r:id="rId4"/>
    <sheet name=" 一般公共预算支出表" sheetId="5" r:id="rId5"/>
    <sheet name="一般公共预算基本基本支出表" sheetId="6" r:id="rId6"/>
    <sheet name="一般公共预算“三公”经费支出表 " sheetId="7" r:id="rId7"/>
    <sheet name="政府性基金预算财政拨款收入支出决算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<sst xmlns="http://schemas.openxmlformats.org/spreadsheetml/2006/main" count="1341" uniqueCount="265">
  <si>
    <t>2019年部门收支总表</t>
  </si>
  <si>
    <t>编制单位：临县农业委员会</t>
  </si>
  <si>
    <r>
      <t>单位</t>
    </r>
    <r>
      <rPr>
        <sz val="12"/>
        <color indexed="8"/>
        <rFont val="Arial"/>
        <family val="2"/>
      </rPr>
      <t>:</t>
    </r>
    <r>
      <rPr>
        <sz val="12"/>
        <color indexed="8"/>
        <rFont val="宋体"/>
        <family val="0"/>
      </rPr>
      <t>元</t>
    </r>
  </si>
  <si>
    <t>收入</t>
  </si>
  <si>
    <t/>
  </si>
  <si>
    <t>支出</t>
  </si>
  <si>
    <t>项目</t>
  </si>
  <si>
    <t>行次</t>
  </si>
  <si>
    <t>年初预算数</t>
  </si>
  <si>
    <t>项目(按功能分类)</t>
  </si>
  <si>
    <t>项目(按支出性质和经济分类)</t>
  </si>
  <si>
    <t>栏次</t>
  </si>
  <si>
    <t>1</t>
  </si>
  <si>
    <t>3</t>
  </si>
  <si>
    <t>5</t>
  </si>
  <si>
    <t>一、财政拨款收入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</si>
  <si>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</si>
  <si>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</si>
  <si>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</si>
  <si>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</si>
  <si>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</si>
  <si>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</si>
  <si>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</si>
  <si>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</si>
  <si>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</si>
  <si>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</si>
  <si>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</si>
  <si>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</si>
  <si>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</si>
  <si>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</si>
  <si>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</si>
  <si>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</si>
  <si>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</si>
  <si>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</si>
  <si>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</si>
  <si>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</si>
  <si>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</si>
  <si>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</si>
  <si>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</si>
  <si>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</si>
  <si>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</si>
  <si>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</si>
  <si>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</si>
  <si>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</si>
  <si>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</si>
  <si>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</si>
  <si>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</si>
  <si>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</si>
  <si>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</si>
  <si>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</si>
  <si>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</si>
  <si>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</si>
  <si>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</si>
  <si>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</si>
  <si>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</si>
  <si>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</si>
  <si>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</si>
  <si>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</si>
  <si>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</si>
  <si>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</si>
  <si>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</si>
  <si>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</si>
  <si>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</si>
  <si>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</si>
  <si>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</si>
  <si>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</si>
  <si>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</si>
  <si>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</si>
  <si>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</si>
  <si>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</si>
  <si>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</si>
  <si>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</si>
  <si>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</si>
  <si>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</si>
  <si>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</si>
  <si>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</si>
  <si>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</si>
  <si>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</si>
  <si>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</si>
  <si>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</si>
  <si>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</si>
  <si>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</si>
  <si>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</si>
  <si>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</si>
  <si>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</si>
  <si>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</si>
  <si>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</si>
  <si>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</si>
  <si>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</si>
  <si>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</si>
  <si>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</si>
  <si>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</si>
  <si>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</si>
  <si>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</si>
  <si>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</si>
  <si>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</si>
  <si>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</si>
  <si>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</si>
  <si>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</si>
  <si>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</si>
  <si>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</si>
  <si>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</si>
  <si>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</si>
  <si>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</si>
  <si>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</si>
  <si>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</si>
  <si>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</si>
  <si>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</si>
  <si>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</si>
  <si>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</si>
  <si>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</si>
  <si>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</si>
  <si>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</si>
  <si>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</si>
  <si>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</si>
  <si>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</si>
  <si>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</si>
  <si>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</si>
  <si>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</si>
  <si>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</si>
  <si>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</si>
  <si>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</si>
  <si>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</si>
  <si>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</si>
  <si>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</si>
  <si>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</si>
  <si>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</si>
  <si>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</si>
  <si>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</si>
  <si>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</si>
  <si>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</si>
  <si>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</si>
  <si>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</si>
  <si>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</si>
  <si>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</si>
  <si>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>2019年财政拨款收入支出预算总表</t>
  </si>
  <si>
    <t xml:space="preserve">               2019年财政拨款收入支出预算总表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</si>
  <si>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</si>
  <si>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</si>
  <si>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</si>
  <si>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</si>
  <si>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</si>
  <si>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</si>
  <si>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</si>
  <si>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</si>
  <si>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</si>
  <si>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</si>
  <si>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</si>
  <si>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</si>
  <si>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</si>
  <si>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</si>
  <si>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</si>
  <si>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</si>
  <si>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 xml:space="preserve">    工资福利支出</t>
  </si>
  <si>
    <t xml:space="preserve">    商品和服务支出</t>
  </si>
  <si>
    <t xml:space="preserve">    对个人和家庭的补助</t>
  </si>
  <si>
    <t xml:space="preserve">    对企事业单位的补贴</t>
  </si>
  <si>
    <t xml:space="preserve">    赠与</t>
  </si>
  <si>
    <t xml:space="preserve">    债务利息支出</t>
  </si>
  <si>
    <t xml:space="preserve">    基本建设支出</t>
  </si>
  <si>
    <t xml:space="preserve">    其他资本性支出</t>
  </si>
  <si>
    <t xml:space="preserve">    贷款转贷及产权参股</t>
  </si>
  <si>
    <t xml:space="preserve">    其他支出</t>
  </si>
  <si>
    <t>2019年部门收入总表</t>
  </si>
  <si>
    <t>编制单位：</t>
  </si>
  <si>
    <t>临县农业委员会</t>
  </si>
  <si>
    <t>单位:元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</si>
  <si>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</si>
  <si>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</si>
  <si>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</si>
  <si>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</si>
  <si>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</si>
  <si>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</si>
  <si>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</si>
  <si>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</si>
  <si>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其中：</t>
  </si>
  <si>
    <t>本级横向财政拨款</t>
  </si>
  <si>
    <t>非本级财政拨款</t>
  </si>
  <si>
    <t>类</t>
  </si>
  <si>
    <t>款</t>
  </si>
  <si>
    <t>项</t>
  </si>
  <si>
    <t>合计</t>
  </si>
  <si>
    <t>农林水支出</t>
  </si>
  <si>
    <t>农业</t>
  </si>
  <si>
    <t xml:space="preserve">  行政运行</t>
  </si>
  <si>
    <t>2019年部门支出总表</t>
  </si>
  <si>
    <r>
      <t>:</t>
    </r>
    <r>
      <rPr>
        <sz val="12"/>
        <color indexed="8"/>
        <rFont val="宋体"/>
        <family val="0"/>
      </rPr>
      <t>临县农业委员会</t>
    </r>
  </si>
  <si>
    <t>基本支出</t>
  </si>
  <si>
    <t>项目支出</t>
  </si>
  <si>
    <t>上缴上级支出</t>
  </si>
  <si>
    <t>经营支出</t>
  </si>
  <si>
    <t>对附属单位补助支出</t>
  </si>
  <si>
    <t>2019年公共预算财政拨款支出明细表</t>
  </si>
  <si>
    <t xml:space="preserve">编制单位： </t>
  </si>
  <si>
    <t>工资福利支出</t>
  </si>
  <si>
    <t>商品和服务支出</t>
  </si>
  <si>
    <t>对个人和家庭的补助</t>
  </si>
  <si>
    <t>其他资本性支出</t>
  </si>
  <si>
    <t>基本工资</t>
  </si>
  <si>
    <t>津贴补贴</t>
  </si>
  <si>
    <t>奖金</t>
  </si>
  <si>
    <t>社会保障缴费</t>
  </si>
  <si>
    <t>办公费</t>
  </si>
  <si>
    <t>印刷费</t>
  </si>
  <si>
    <t>手续费</t>
  </si>
  <si>
    <t>水费</t>
  </si>
  <si>
    <t>电费</t>
  </si>
  <si>
    <t>邮电费</t>
  </si>
  <si>
    <t>取暖费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</si>
  <si>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</si>
  <si>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</si>
  <si>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</si>
  <si>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</si>
  <si>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</si>
  <si>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</si>
  <si>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</si>
  <si>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委托业务费</t>
  </si>
  <si>
    <t>福利费</t>
  </si>
  <si>
    <t>公务用车运行维护费</t>
  </si>
  <si>
    <t>其他商品和服务支出</t>
  </si>
  <si>
    <t>退休费</t>
  </si>
  <si>
    <t>生活补助</t>
  </si>
  <si>
    <t>助学金</t>
  </si>
  <si>
    <t>其他对个人和家庭的补助支出</t>
  </si>
  <si>
    <t>房屋建筑物购建</t>
  </si>
  <si>
    <t>25</t>
  </si>
  <si>
    <t>26</t>
  </si>
  <si>
    <t>27</t>
  </si>
  <si>
    <t>2019年公共预算财政拨款基本支出明细表</t>
  </si>
  <si>
    <t>:临县农业委员会</t>
  </si>
  <si>
    <t>2019年一般公共预算“三公”经费支出表</t>
  </si>
  <si>
    <t>编制单位:</t>
  </si>
  <si>
    <r>
      <t>单位</t>
    </r>
    <r>
      <rPr>
        <sz val="12"/>
        <color indexed="8"/>
        <rFont val="Arial"/>
        <family val="2"/>
      </rPr>
      <t>:</t>
    </r>
  </si>
  <si>
    <t>:元</t>
  </si>
  <si>
    <t>“三公”经费合计</t>
  </si>
  <si>
    <t>公务用车购置及运行维护费</t>
  </si>
  <si>
    <t>其中：当年公共预算财政拨款支出</t>
  </si>
  <si>
    <t>公务用车购置</t>
  </si>
  <si>
    <t>补充资料：</t>
  </si>
  <si>
    <t xml:space="preserve">  1.因公出国（境）团组情况：本年度本单位</t>
  </si>
  <si>
    <t>使用公共预算财政拨款安排的出国（境）团组</t>
  </si>
  <si>
    <t>个，参加其他单位组织的出国（境）团组</t>
  </si>
  <si>
    <t>人次。</t>
  </si>
  <si>
    <t xml:space="preserve">  2.公务用车购置及保有情况：本年度本单位</t>
  </si>
  <si>
    <t>使用公共预算财政拨款购置公务用车</t>
  </si>
  <si>
    <t>辆，年末公共预算财政拨款开支运行维护费的公务用车保有量</t>
  </si>
  <si>
    <t xml:space="preserve">    3.公务接待情况：本年度本单位使用公共预</t>
  </si>
  <si>
    <t>算财政拨款支出的国内公务接待</t>
  </si>
  <si>
    <t>批次，</t>
  </si>
  <si>
    <t>人次，共</t>
  </si>
  <si>
    <t>元；外事接待</t>
  </si>
  <si>
    <t>元。</t>
  </si>
  <si>
    <t>2019年政府性基金支出表</t>
  </si>
  <si>
    <t>单位：元</t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</si>
  <si>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</si>
  <si>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</si>
  <si>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</si>
  <si>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</si>
  <si>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</si>
  <si>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</si>
  <si>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其中：基本建设资金结转和结余</t>
  </si>
  <si>
    <t>其中：基本建设资金收入</t>
  </si>
  <si>
    <t>人员经费</t>
  </si>
  <si>
    <t>日常公用经费</t>
  </si>
  <si>
    <t>其中：基本建设资金支出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</si>
</sst>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29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Arial"/>
      <family val="2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4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4" fillId="4" borderId="0" applyNumberFormat="0" applyBorder="0" applyAlignment="0" applyProtection="0"/>
    <xf numFmtId="0" fontId="16" fillId="5" borderId="0" applyNumberFormat="0" applyBorder="0" applyAlignment="0" applyProtection="0"/>
    <xf numFmtId="176" fontId="0" fillId="0" borderId="0">
      <alignment/>
      <protection/>
    </xf>
    <xf numFmtId="0" fontId="17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6" fillId="10" borderId="1" applyNumberFormat="0" applyAlignment="0" applyProtection="0"/>
    <xf numFmtId="0" fontId="10" fillId="11" borderId="7" applyNumberFormat="0" applyAlignment="0" applyProtection="0"/>
    <xf numFmtId="0" fontId="4" fillId="3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8" applyNumberFormat="0" applyFill="0" applyAlignment="0" applyProtection="0"/>
    <xf numFmtId="0" fontId="8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1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7" fillId="20" borderId="0" applyNumberFormat="0" applyBorder="0" applyAlignment="0" applyProtection="0"/>
    <xf numFmtId="0" fontId="4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4" fillId="22" borderId="0" applyNumberFormat="0" applyBorder="0" applyAlignment="0" applyProtection="0"/>
    <xf numFmtId="0" fontId="17" fillId="2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24" borderId="10" xfId="0" applyFont="1" applyFill="1" applyBorder="1" applyAlignment="1">
      <alignment horizontal="center" vertical="center" wrapText="1" shrinkToFit="1"/>
    </xf>
    <xf numFmtId="0" fontId="4" fillId="24" borderId="11" xfId="0" applyFont="1" applyFill="1" applyBorder="1" applyAlignment="1">
      <alignment horizontal="center" vertical="center" wrapText="1" shrinkToFit="1"/>
    </xf>
    <xf numFmtId="0" fontId="4" fillId="24" borderId="12" xfId="0" applyFont="1" applyFill="1" applyBorder="1" applyAlignment="1">
      <alignment horizontal="center" vertical="center" wrapText="1" shrinkToFit="1"/>
    </xf>
    <xf numFmtId="0" fontId="4" fillId="24" borderId="13" xfId="0" applyFont="1" applyFill="1" applyBorder="1" applyAlignment="1">
      <alignment horizontal="center" vertical="center" wrapText="1" shrinkToFit="1"/>
    </xf>
    <xf numFmtId="0" fontId="4" fillId="24" borderId="13" xfId="0" applyFont="1" applyFill="1" applyBorder="1" applyAlignment="1">
      <alignment horizontal="center" vertical="center" shrinkToFit="1"/>
    </xf>
    <xf numFmtId="0" fontId="4" fillId="25" borderId="13" xfId="0" applyFont="1" applyFill="1" applyBorder="1" applyAlignment="1">
      <alignment horizontal="righ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right" vertic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24" borderId="16" xfId="0" applyFont="1" applyFill="1" applyBorder="1" applyAlignment="1">
      <alignment horizontal="center" vertical="center" wrapText="1" shrinkToFit="1"/>
    </xf>
    <xf numFmtId="0" fontId="4" fillId="24" borderId="17" xfId="0" applyFont="1" applyFill="1" applyBorder="1" applyAlignment="1">
      <alignment horizontal="center" vertical="center" wrapText="1" shrinkToFit="1"/>
    </xf>
    <xf numFmtId="0" fontId="4" fillId="24" borderId="17" xfId="0" applyFont="1" applyFill="1" applyBorder="1" applyAlignment="1">
      <alignment horizontal="center" vertical="center" shrinkToFit="1"/>
    </xf>
    <xf numFmtId="0" fontId="4" fillId="25" borderId="17" xfId="0" applyFont="1" applyFill="1" applyBorder="1" applyAlignment="1">
      <alignment horizontal="right" vertical="center" shrinkToFit="1"/>
    </xf>
    <xf numFmtId="0" fontId="4" fillId="0" borderId="17" xfId="0" applyFont="1" applyBorder="1" applyAlignment="1">
      <alignment horizontal="right" vertical="center" shrinkToFit="1"/>
    </xf>
    <xf numFmtId="0" fontId="4" fillId="0" borderId="18" xfId="0" applyFont="1" applyBorder="1" applyAlignment="1">
      <alignment horizontal="right" vertical="center" shrinkToFit="1"/>
    </xf>
    <xf numFmtId="0" fontId="3" fillId="0" borderId="19" xfId="0" applyFont="1" applyBorder="1" applyAlignment="1">
      <alignment/>
    </xf>
    <xf numFmtId="0" fontId="4" fillId="24" borderId="20" xfId="0" applyFont="1" applyFill="1" applyBorder="1" applyAlignment="1">
      <alignment horizontal="center" vertical="center" wrapText="1" shrinkToFit="1"/>
    </xf>
    <xf numFmtId="0" fontId="4" fillId="24" borderId="21" xfId="0" applyFont="1" applyFill="1" applyBorder="1" applyAlignment="1">
      <alignment horizontal="center" vertical="center" wrapText="1" shrinkToFit="1"/>
    </xf>
    <xf numFmtId="0" fontId="4" fillId="24" borderId="22" xfId="0" applyFont="1" applyFill="1" applyBorder="1" applyAlignment="1">
      <alignment horizontal="center" vertical="center" wrapText="1" shrinkToFit="1"/>
    </xf>
    <xf numFmtId="0" fontId="4" fillId="24" borderId="0" xfId="0" applyFont="1" applyFill="1" applyBorder="1" applyAlignment="1">
      <alignment horizontal="center" vertical="center" wrapText="1" shrinkToFit="1"/>
    </xf>
    <xf numFmtId="0" fontId="4" fillId="24" borderId="23" xfId="0" applyFont="1" applyFill="1" applyBorder="1" applyAlignment="1">
      <alignment horizontal="center" vertical="center" wrapText="1" shrinkToFit="1"/>
    </xf>
    <xf numFmtId="0" fontId="4" fillId="24" borderId="24" xfId="0" applyFont="1" applyFill="1" applyBorder="1" applyAlignment="1">
      <alignment horizontal="center" vertical="center" wrapText="1" shrinkToFit="1"/>
    </xf>
    <xf numFmtId="3" fontId="4" fillId="25" borderId="25" xfId="0" applyNumberFormat="1" applyFont="1" applyFill="1" applyBorder="1" applyAlignment="1">
      <alignment horizontal="right" vertical="center" shrinkToFit="1"/>
    </xf>
    <xf numFmtId="0" fontId="0" fillId="0" borderId="13" xfId="0" applyBorder="1" applyAlignment="1">
      <alignment horizontal="right" vertical="center" shrinkToFit="1"/>
    </xf>
    <xf numFmtId="3" fontId="4" fillId="25" borderId="13" xfId="0" applyNumberFormat="1" applyFont="1" applyFill="1" applyBorder="1" applyAlignment="1">
      <alignment horizontal="right" vertical="center" shrinkToFit="1"/>
    </xf>
    <xf numFmtId="3" fontId="4" fillId="0" borderId="25" xfId="0" applyNumberFormat="1" applyFont="1" applyBorder="1" applyAlignment="1">
      <alignment horizontal="right" vertical="center" shrinkToFit="1"/>
    </xf>
    <xf numFmtId="3" fontId="4" fillId="0" borderId="13" xfId="0" applyNumberFormat="1" applyFont="1" applyBorder="1" applyAlignment="1">
      <alignment horizontal="righ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right" vertical="center" shrinkToFit="1"/>
    </xf>
    <xf numFmtId="0" fontId="4" fillId="0" borderId="26" xfId="0" applyFont="1" applyBorder="1" applyAlignment="1">
      <alignment horizontal="right" vertical="center" shrinkToFit="1"/>
    </xf>
    <xf numFmtId="3" fontId="4" fillId="0" borderId="28" xfId="0" applyNumberFormat="1" applyFont="1" applyBorder="1" applyAlignment="1">
      <alignment horizontal="right" vertical="center" shrinkToFit="1"/>
    </xf>
    <xf numFmtId="0" fontId="4" fillId="0" borderId="28" xfId="0" applyFont="1" applyBorder="1" applyAlignment="1">
      <alignment horizontal="right" vertical="center" shrinkToFit="1"/>
    </xf>
    <xf numFmtId="0" fontId="4" fillId="24" borderId="29" xfId="0" applyFont="1" applyFill="1" applyBorder="1" applyAlignment="1">
      <alignment horizontal="center" vertical="center" wrapText="1" shrinkToFit="1"/>
    </xf>
    <xf numFmtId="0" fontId="4" fillId="24" borderId="30" xfId="0" applyFont="1" applyFill="1" applyBorder="1" applyAlignment="1">
      <alignment horizontal="center" vertical="center" wrapText="1" shrinkToFit="1"/>
    </xf>
    <xf numFmtId="0" fontId="4" fillId="24" borderId="31" xfId="0" applyFont="1" applyFill="1" applyBorder="1" applyAlignment="1">
      <alignment horizontal="center" vertical="center" wrapText="1" shrinkToFit="1"/>
    </xf>
    <xf numFmtId="0" fontId="4" fillId="24" borderId="27" xfId="0" applyFont="1" applyFill="1" applyBorder="1" applyAlignment="1">
      <alignment horizontal="center" vertical="center" wrapText="1" shrinkToFit="1"/>
    </xf>
    <xf numFmtId="0" fontId="4" fillId="24" borderId="32" xfId="0" applyFont="1" applyFill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right" vertical="center" shrinkToFit="1"/>
    </xf>
    <xf numFmtId="0" fontId="4" fillId="0" borderId="28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4" fontId="4" fillId="0" borderId="28" xfId="0" applyNumberFormat="1" applyFont="1" applyBorder="1" applyAlignment="1">
      <alignment horizontal="right" vertical="center" shrinkToFit="1"/>
    </xf>
    <xf numFmtId="0" fontId="5" fillId="24" borderId="11" xfId="0" applyFont="1" applyFill="1" applyBorder="1" applyAlignment="1">
      <alignment horizontal="center" vertical="center" wrapText="1" shrinkToFit="1"/>
    </xf>
    <xf numFmtId="0" fontId="4" fillId="24" borderId="33" xfId="0" applyFont="1" applyFill="1" applyBorder="1" applyAlignment="1">
      <alignment horizontal="center" vertical="center" wrapText="1" shrinkToFit="1"/>
    </xf>
    <xf numFmtId="0" fontId="4" fillId="24" borderId="25" xfId="0" applyFont="1" applyFill="1" applyBorder="1" applyAlignment="1">
      <alignment horizontal="center" vertical="center" wrapText="1" shrinkToFit="1"/>
    </xf>
    <xf numFmtId="0" fontId="5" fillId="0" borderId="28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24" borderId="11" xfId="0" applyFont="1" applyFill="1" applyBorder="1" applyAlignment="1">
      <alignment horizontal="center" vertical="center" shrinkToFit="1"/>
    </xf>
    <xf numFmtId="3" fontId="0" fillId="0" borderId="13" xfId="0" applyNumberFormat="1" applyBorder="1" applyAlignment="1">
      <alignment horizontal="right" vertical="center" shrinkToFit="1"/>
    </xf>
    <xf numFmtId="0" fontId="4" fillId="24" borderId="34" xfId="0" applyFont="1" applyFill="1" applyBorder="1" applyAlignment="1">
      <alignment horizontal="center" vertical="center" wrapText="1" shrinkToFit="1"/>
    </xf>
    <xf numFmtId="0" fontId="4" fillId="24" borderId="35" xfId="0" applyFont="1" applyFill="1" applyBorder="1" applyAlignment="1">
      <alignment horizontal="center" vertical="center" wrapText="1" shrinkToFit="1"/>
    </xf>
    <xf numFmtId="0" fontId="4" fillId="24" borderId="36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 vertical="center" shrinkToFit="1"/>
    </xf>
    <xf numFmtId="0" fontId="4" fillId="24" borderId="37" xfId="0" applyFont="1" applyFill="1" applyBorder="1" applyAlignment="1">
      <alignment horizontal="center" vertical="center" wrapText="1" shrinkToFit="1"/>
    </xf>
    <xf numFmtId="0" fontId="4" fillId="24" borderId="38" xfId="0" applyFont="1" applyFill="1" applyBorder="1" applyAlignment="1">
      <alignment horizontal="center" vertical="center" wrapText="1" shrinkToFit="1"/>
    </xf>
    <xf numFmtId="0" fontId="4" fillId="24" borderId="39" xfId="0" applyFont="1" applyFill="1" applyBorder="1" applyAlignment="1">
      <alignment horizontal="center" vertical="center" wrapText="1" shrinkToFit="1"/>
    </xf>
    <xf numFmtId="3" fontId="4" fillId="0" borderId="38" xfId="0" applyNumberFormat="1" applyFont="1" applyBorder="1" applyAlignment="1">
      <alignment horizontal="right" vertical="center" shrinkToFit="1"/>
    </xf>
    <xf numFmtId="0" fontId="0" fillId="0" borderId="39" xfId="0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24" borderId="40" xfId="0" applyFont="1" applyFill="1" applyBorder="1" applyAlignment="1">
      <alignment horizontal="center" vertical="center" shrinkToFit="1"/>
    </xf>
    <xf numFmtId="0" fontId="4" fillId="24" borderId="41" xfId="0" applyFont="1" applyFill="1" applyBorder="1" applyAlignment="1">
      <alignment horizontal="center" vertical="center" shrinkToFit="1"/>
    </xf>
    <xf numFmtId="0" fontId="7" fillId="0" borderId="0" xfId="0" applyFont="1" applyAlignment="1">
      <alignment/>
    </xf>
    <xf numFmtId="0" fontId="4" fillId="24" borderId="10" xfId="0" applyFont="1" applyFill="1" applyBorder="1" applyAlignment="1">
      <alignment horizontal="center" vertical="center" shrinkToFit="1"/>
    </xf>
    <xf numFmtId="0" fontId="4" fillId="24" borderId="12" xfId="0" applyFont="1" applyFill="1" applyBorder="1" applyAlignment="1">
      <alignment horizontal="center" vertical="center" shrinkToFit="1"/>
    </xf>
    <xf numFmtId="3" fontId="4" fillId="25" borderId="17" xfId="0" applyNumberFormat="1" applyFont="1" applyFill="1" applyBorder="1" applyAlignment="1">
      <alignment horizontal="right" vertical="center" shrinkToFit="1"/>
    </xf>
    <xf numFmtId="3" fontId="4" fillId="0" borderId="17" xfId="0" applyNumberFormat="1" applyFont="1" applyBorder="1" applyAlignment="1">
      <alignment horizontal="right" vertical="center" shrinkToFit="1"/>
    </xf>
    <xf numFmtId="0" fontId="4" fillId="25" borderId="12" xfId="0" applyFont="1" applyFill="1" applyBorder="1" applyAlignment="1">
      <alignment horizontal="left" vertical="center" shrinkToFit="1"/>
    </xf>
    <xf numFmtId="0" fontId="4" fillId="25" borderId="13" xfId="0" applyFont="1" applyFill="1" applyBorder="1" applyAlignment="1">
      <alignment horizontal="left" vertical="center" shrinkToFit="1"/>
    </xf>
    <xf numFmtId="0" fontId="4" fillId="24" borderId="13" xfId="0" applyFont="1" applyFill="1" applyBorder="1" applyAlignment="1">
      <alignment horizontal="left" vertical="center" wrapText="1" shrinkToFit="1"/>
    </xf>
    <xf numFmtId="0" fontId="4" fillId="24" borderId="17" xfId="0" applyFont="1" applyFill="1" applyBorder="1" applyAlignment="1">
      <alignment horizontal="left" vertical="center" wrapText="1" shrinkToFit="1"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3" fontId="4" fillId="25" borderId="13" xfId="0" applyNumberFormat="1" applyFont="1" applyFill="1" applyBorder="1" applyAlignment="1">
      <alignment horizontal="center" vertical="center" shrinkToFit="1"/>
    </xf>
    <xf numFmtId="0" fontId="4" fillId="24" borderId="13" xfId="0" applyFont="1" applyFill="1" applyBorder="1" applyAlignment="1">
      <alignment horizontal="left" vertical="center" shrinkToFit="1"/>
    </xf>
    <xf numFmtId="0" fontId="8" fillId="24" borderId="12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0" fontId="2" fillId="0" borderId="0" xfId="0" applyFont="1" applyAlignment="1">
      <alignment horizontal="left"/>
    </xf>
    <xf numFmtId="0" fontId="4" fillId="25" borderId="13" xfId="0" applyFont="1" applyFill="1" applyBorder="1" applyAlignment="1">
      <alignment horizontal="center" vertical="center" shrinkToFit="1"/>
    </xf>
    <xf numFmtId="0" fontId="4" fillId="24" borderId="12" xfId="0" applyFont="1" applyFill="1" applyBorder="1" applyAlignment="1">
      <alignment horizontal="left" vertical="center" shrinkToFit="1"/>
    </xf>
    <xf numFmtId="0" fontId="8" fillId="24" borderId="12" xfId="0" applyFont="1" applyFill="1" applyBorder="1" applyAlignment="1">
      <alignment horizontal="center" vertical="center" shrinkToFit="1"/>
    </xf>
    <xf numFmtId="0" fontId="8" fillId="24" borderId="13" xfId="0" applyFont="1" applyFill="1" applyBorder="1" applyAlignment="1">
      <alignment horizontal="center" vertical="center" shrinkToFit="1"/>
    </xf>
    <xf numFmtId="0" fontId="9" fillId="24" borderId="13" xfId="0" applyFont="1" applyFill="1" applyBorder="1" applyAlignment="1">
      <alignment horizontal="center" vertical="center" shrinkToFit="1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C7" sqref="C7"/>
    </sheetView>
  </sheetViews>
  <sheetFormatPr defaultColWidth="9.140625" defaultRowHeight="14.25" customHeight="1"/>
  <cols>
    <col min="1" max="1" width="22.140625" style="0" customWidth="1"/>
    <col min="2" max="2" width="5.28125" style="0" customWidth="1"/>
    <col min="3" max="3" width="14.7109375" style="0" customWidth="1"/>
    <col min="4" max="4" width="27.8515625" style="0" customWidth="1"/>
    <col min="5" max="5" width="4.140625" style="0" customWidth="1"/>
    <col min="6" max="6" width="12.140625" style="0" customWidth="1"/>
    <col min="7" max="7" width="25.28125" style="0" customWidth="1"/>
    <col min="8" max="8" width="4.57421875" style="0" customWidth="1"/>
    <col min="9" max="9" width="13.8515625" style="0" customWidth="1"/>
    <col min="10" max="10" width="9.7109375" style="0" customWidth="1"/>
  </cols>
  <sheetData>
    <row r="1" spans="1:9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14.25" customHeight="1">
      <c r="A3" s="2" t="s">
        <v>1</v>
      </c>
      <c r="D3" s="15"/>
      <c r="I3" s="2" t="s">
        <v>2</v>
      </c>
    </row>
    <row r="4" spans="1:9" ht="14.25" customHeight="1">
      <c r="A4" s="72" t="s">
        <v>3</v>
      </c>
      <c r="B4" s="55" t="s">
        <v>4</v>
      </c>
      <c r="C4" s="55" t="s">
        <v>4</v>
      </c>
      <c r="D4" s="55" t="s">
        <v>5</v>
      </c>
      <c r="E4" s="55" t="s">
        <v>4</v>
      </c>
      <c r="F4" s="55" t="s">
        <v>4</v>
      </c>
      <c r="G4" s="55" t="s">
        <v>4</v>
      </c>
      <c r="H4" s="55" t="s">
        <v>4</v>
      </c>
      <c r="I4" s="55" t="s">
        <v>4</v>
      </c>
    </row>
    <row r="5" spans="1:9" ht="14.25" customHeight="1">
      <c r="A5" s="73" t="s">
        <v>6</v>
      </c>
      <c r="B5" s="7" t="s">
        <v>7</v>
      </c>
      <c r="C5" s="7" t="s">
        <v>8</v>
      </c>
      <c r="D5" s="7" t="s">
        <v>9</v>
      </c>
      <c r="E5" s="7" t="s">
        <v>7</v>
      </c>
      <c r="F5" s="7" t="s">
        <v>8</v>
      </c>
      <c r="G5" s="7" t="s">
        <v>10</v>
      </c>
      <c r="H5" s="7" t="s">
        <v>7</v>
      </c>
      <c r="I5" s="7" t="s">
        <v>8</v>
      </c>
    </row>
    <row r="6" spans="1:9" ht="14.25" customHeight="1">
      <c r="A6" s="73" t="s">
        <v>11</v>
      </c>
      <c r="B6" s="7" t="s">
        <v>4</v>
      </c>
      <c r="C6" s="7" t="s">
        <v>12</v>
      </c>
      <c r="D6" s="7" t="s">
        <v>11</v>
      </c>
      <c r="E6" s="7" t="s">
        <v>4</v>
      </c>
      <c r="F6" s="7" t="s">
        <v>13</v>
      </c>
      <c r="G6" s="7" t="s">
        <v>11</v>
      </c>
      <c r="H6" s="7" t="s">
        <v>4</v>
      </c>
      <c r="I6" s="7" t="s">
        <v>14</v>
      </c>
    </row>
    <row r="7" spans="1:9" ht="14.25" customHeight="1">
      <c r="A7" s="95" t="s">
        <v>15</v>
      </c>
      <c r="B7" s="7" t="s">
        <v>12</v>
      </c>
      <c r="C7" s="32">
        <v>14341711</v>
      </c>
      <c r="D7" s="89" t="s">
        <v>16</v>
      </c>
      <c r="E7" s="7" t="s">
        <v>17</v>
      </c>
      <c r="F7" s="32"/>
      <c r="G7" s="89" t="s">
        <v>18</v>
      </c>
      <c r="H7" s="7" t="s">
        <v>19</v>
      </c>
      <c r="I7" s="32">
        <f>I8+I9</f>
        <v>14341711</v>
      </c>
    </row>
    <row r="8" spans="1:9" ht="14.25" customHeight="1">
      <c r="A8" s="95" t="s">
        <v>20</v>
      </c>
      <c r="B8" s="7" t="s">
        <v>21</v>
      </c>
      <c r="C8" s="32"/>
      <c r="D8" s="89" t="s">
        <v>22</v>
      </c>
      <c r="E8" s="7" t="s">
        <v>23</v>
      </c>
      <c r="F8" s="32"/>
      <c r="G8" s="89" t="s">
        <v>24</v>
      </c>
      <c r="H8" s="7" t="s">
        <v>25</v>
      </c>
      <c r="I8" s="32">
        <v>14130369</v>
      </c>
    </row>
    <row r="9" spans="1:9" ht="14.25" customHeight="1">
      <c r="A9" s="95" t="s">
        <v>26</v>
      </c>
      <c r="B9" s="7" t="s">
        <v>13</v>
      </c>
      <c r="C9" s="32"/>
      <c r="D9" s="89" t="s">
        <v>27</v>
      </c>
      <c r="E9" s="7" t="s">
        <v>28</v>
      </c>
      <c r="F9" s="32"/>
      <c r="G9" s="89" t="s">
        <v>29</v>
      </c>
      <c r="H9" s="7" t="s">
        <v>30</v>
      </c>
      <c r="I9" s="32">
        <v>211342</v>
      </c>
    </row>
    <row r="10" spans="1:9" ht="14.25" customHeight="1">
      <c r="A10" s="95" t="s">
        <v>31</v>
      </c>
      <c r="B10" s="7" t="s">
        <v>32</v>
      </c>
      <c r="C10" s="32"/>
      <c r="D10" s="89" t="s">
        <v>33</v>
      </c>
      <c r="E10" s="7" t="s">
        <v>34</v>
      </c>
      <c r="F10" s="32"/>
      <c r="G10" s="89" t="s">
        <v>35</v>
      </c>
      <c r="H10" s="7" t="s">
        <v>36</v>
      </c>
      <c r="I10" s="32">
        <v>540000</v>
      </c>
    </row>
    <row r="11" spans="1:9" ht="14.25" customHeight="1">
      <c r="A11" s="95" t="s">
        <v>37</v>
      </c>
      <c r="B11" s="7" t="s">
        <v>14</v>
      </c>
      <c r="C11" s="32"/>
      <c r="D11" s="89" t="s">
        <v>38</v>
      </c>
      <c r="E11" s="7" t="s">
        <v>39</v>
      </c>
      <c r="F11" s="32"/>
      <c r="G11" s="89" t="s">
        <v>40</v>
      </c>
      <c r="H11" s="7" t="s">
        <v>41</v>
      </c>
      <c r="I11" s="32"/>
    </row>
    <row r="12" spans="1:9" ht="14.25" customHeight="1">
      <c r="A12" s="95" t="s">
        <v>42</v>
      </c>
      <c r="B12" s="7" t="s">
        <v>43</v>
      </c>
      <c r="C12" s="32"/>
      <c r="D12" s="89" t="s">
        <v>44</v>
      </c>
      <c r="E12" s="7" t="s">
        <v>45</v>
      </c>
      <c r="F12" s="32"/>
      <c r="G12" s="89" t="s">
        <v>46</v>
      </c>
      <c r="H12" s="7" t="s">
        <v>47</v>
      </c>
      <c r="I12" s="32">
        <v>540000</v>
      </c>
    </row>
    <row r="13" spans="1:9" ht="14.25" customHeight="1">
      <c r="A13" s="95" t="s">
        <v>48</v>
      </c>
      <c r="B13" s="7" t="s">
        <v>49</v>
      </c>
      <c r="C13" s="32"/>
      <c r="D13" s="89" t="s">
        <v>50</v>
      </c>
      <c r="E13" s="7" t="s">
        <v>51</v>
      </c>
      <c r="F13" s="32"/>
      <c r="G13" s="89" t="s">
        <v>52</v>
      </c>
      <c r="H13" s="7" t="s">
        <v>53</v>
      </c>
      <c r="I13" s="32"/>
    </row>
    <row r="14" spans="1:9" ht="14.25" customHeight="1">
      <c r="A14" s="86" t="s">
        <v>4</v>
      </c>
      <c r="B14" s="7" t="s">
        <v>54</v>
      </c>
      <c r="C14" s="94"/>
      <c r="D14" s="89" t="s">
        <v>55</v>
      </c>
      <c r="E14" s="7" t="s">
        <v>56</v>
      </c>
      <c r="F14" s="32"/>
      <c r="G14" s="89" t="s">
        <v>57</v>
      </c>
      <c r="H14" s="7" t="s">
        <v>58</v>
      </c>
      <c r="I14" s="32"/>
    </row>
    <row r="15" spans="1:9" ht="14.25" customHeight="1">
      <c r="A15" s="95" t="s">
        <v>4</v>
      </c>
      <c r="B15" s="7" t="s">
        <v>59</v>
      </c>
      <c r="C15" s="94"/>
      <c r="D15" s="89" t="s">
        <v>60</v>
      </c>
      <c r="E15" s="7" t="s">
        <v>61</v>
      </c>
      <c r="F15" s="32"/>
      <c r="G15" s="89" t="s">
        <v>62</v>
      </c>
      <c r="H15" s="7" t="s">
        <v>63</v>
      </c>
      <c r="I15" s="32"/>
    </row>
    <row r="16" spans="1:9" ht="14.25" customHeight="1">
      <c r="A16" s="95" t="s">
        <v>4</v>
      </c>
      <c r="B16" s="7" t="s">
        <v>64</v>
      </c>
      <c r="C16" s="94"/>
      <c r="D16" s="89" t="s">
        <v>65</v>
      </c>
      <c r="E16" s="7" t="s">
        <v>66</v>
      </c>
      <c r="F16" s="32"/>
      <c r="G16" s="89" t="s">
        <v>4</v>
      </c>
      <c r="H16" s="7" t="s">
        <v>67</v>
      </c>
      <c r="I16" s="8"/>
    </row>
    <row r="17" spans="1:9" ht="14.25" customHeight="1">
      <c r="A17" s="95" t="s">
        <v>4</v>
      </c>
      <c r="B17" s="7" t="s">
        <v>68</v>
      </c>
      <c r="C17" s="8"/>
      <c r="D17" s="89" t="s">
        <v>69</v>
      </c>
      <c r="E17" s="7" t="s">
        <v>70</v>
      </c>
      <c r="F17" s="32"/>
      <c r="G17" s="7" t="s">
        <v>71</v>
      </c>
      <c r="H17" s="7" t="s">
        <v>72</v>
      </c>
      <c r="I17" s="94"/>
    </row>
    <row r="18" spans="1:9" ht="14.25" customHeight="1">
      <c r="A18" s="95" t="s">
        <v>4</v>
      </c>
      <c r="B18" s="7" t="s">
        <v>73</v>
      </c>
      <c r="C18" s="8"/>
      <c r="D18" s="89" t="s">
        <v>74</v>
      </c>
      <c r="E18" s="7" t="s">
        <v>75</v>
      </c>
      <c r="F18" s="32">
        <v>14341711</v>
      </c>
      <c r="G18" s="89" t="s">
        <v>76</v>
      </c>
      <c r="H18" s="7" t="s">
        <v>77</v>
      </c>
      <c r="I18" s="94">
        <f>I19+I20+I21+I26</f>
        <v>14341711</v>
      </c>
    </row>
    <row r="19" spans="1:9" ht="14.25" customHeight="1">
      <c r="A19" s="95" t="s">
        <v>4</v>
      </c>
      <c r="B19" s="7" t="s">
        <v>78</v>
      </c>
      <c r="C19" s="8"/>
      <c r="D19" s="89" t="s">
        <v>79</v>
      </c>
      <c r="E19" s="7" t="s">
        <v>80</v>
      </c>
      <c r="F19" s="32"/>
      <c r="G19" s="89" t="s">
        <v>81</v>
      </c>
      <c r="H19" s="7" t="s">
        <v>82</v>
      </c>
      <c r="I19" s="94">
        <v>13046109</v>
      </c>
    </row>
    <row r="20" spans="1:9" ht="14.25" customHeight="1">
      <c r="A20" s="95" t="s">
        <v>4</v>
      </c>
      <c r="B20" s="7" t="s">
        <v>83</v>
      </c>
      <c r="C20" s="8"/>
      <c r="D20" s="89" t="s">
        <v>84</v>
      </c>
      <c r="E20" s="7" t="s">
        <v>85</v>
      </c>
      <c r="F20" s="32"/>
      <c r="G20" s="89" t="s">
        <v>86</v>
      </c>
      <c r="H20" s="7" t="s">
        <v>87</v>
      </c>
      <c r="I20" s="94">
        <v>211342</v>
      </c>
    </row>
    <row r="21" spans="1:9" ht="14.25" customHeight="1">
      <c r="A21" s="95" t="s">
        <v>4</v>
      </c>
      <c r="B21" s="7" t="s">
        <v>88</v>
      </c>
      <c r="C21" s="8"/>
      <c r="D21" s="89" t="s">
        <v>89</v>
      </c>
      <c r="E21" s="7" t="s">
        <v>90</v>
      </c>
      <c r="F21" s="32"/>
      <c r="G21" s="89" t="s">
        <v>91</v>
      </c>
      <c r="H21" s="7" t="s">
        <v>92</v>
      </c>
      <c r="I21" s="94">
        <v>544260</v>
      </c>
    </row>
    <row r="22" spans="1:9" ht="14.25" customHeight="1">
      <c r="A22" s="95" t="s">
        <v>4</v>
      </c>
      <c r="B22" s="7" t="s">
        <v>93</v>
      </c>
      <c r="C22" s="8"/>
      <c r="D22" s="89" t="s">
        <v>94</v>
      </c>
      <c r="E22" s="7" t="s">
        <v>95</v>
      </c>
      <c r="F22" s="32"/>
      <c r="G22" s="89" t="s">
        <v>96</v>
      </c>
      <c r="H22" s="7" t="s">
        <v>97</v>
      </c>
      <c r="I22" s="94"/>
    </row>
    <row r="23" spans="1:9" ht="14.25" customHeight="1">
      <c r="A23" s="95" t="s">
        <v>4</v>
      </c>
      <c r="B23" s="7" t="s">
        <v>98</v>
      </c>
      <c r="C23" s="8"/>
      <c r="D23" s="89" t="s">
        <v>99</v>
      </c>
      <c r="E23" s="7" t="s">
        <v>100</v>
      </c>
      <c r="F23" s="32"/>
      <c r="G23" s="89" t="s">
        <v>101</v>
      </c>
      <c r="H23" s="7" t="s">
        <v>102</v>
      </c>
      <c r="I23" s="94"/>
    </row>
    <row r="24" spans="1:9" ht="14.25" customHeight="1">
      <c r="A24" s="95" t="s">
        <v>4</v>
      </c>
      <c r="B24" s="7" t="s">
        <v>103</v>
      </c>
      <c r="C24" s="8"/>
      <c r="D24" s="89" t="s">
        <v>104</v>
      </c>
      <c r="E24" s="7" t="s">
        <v>105</v>
      </c>
      <c r="F24" s="32"/>
      <c r="G24" s="89" t="s">
        <v>106</v>
      </c>
      <c r="H24" s="7" t="s">
        <v>107</v>
      </c>
      <c r="I24" s="94"/>
    </row>
    <row r="25" spans="1:9" ht="14.25" customHeight="1">
      <c r="A25" s="95" t="s">
        <v>4</v>
      </c>
      <c r="B25" s="7" t="s">
        <v>108</v>
      </c>
      <c r="C25" s="8"/>
      <c r="D25" s="89" t="s">
        <v>109</v>
      </c>
      <c r="E25" s="7" t="s">
        <v>110</v>
      </c>
      <c r="F25" s="32"/>
      <c r="G25" s="89" t="s">
        <v>111</v>
      </c>
      <c r="H25" s="7" t="s">
        <v>112</v>
      </c>
      <c r="I25" s="94"/>
    </row>
    <row r="26" spans="1:9" ht="14.25" customHeight="1">
      <c r="A26" s="95" t="s">
        <v>4</v>
      </c>
      <c r="B26" s="7" t="s">
        <v>113</v>
      </c>
      <c r="C26" s="8"/>
      <c r="D26" s="89" t="s">
        <v>114</v>
      </c>
      <c r="E26" s="7" t="s">
        <v>115</v>
      </c>
      <c r="F26" s="32"/>
      <c r="G26" s="89" t="s">
        <v>116</v>
      </c>
      <c r="H26" s="7" t="s">
        <v>117</v>
      </c>
      <c r="I26" s="94">
        <v>540000</v>
      </c>
    </row>
    <row r="27" spans="1:9" ht="14.25" customHeight="1">
      <c r="A27" s="95" t="s">
        <v>4</v>
      </c>
      <c r="B27" s="7" t="s">
        <v>118</v>
      </c>
      <c r="C27" s="8"/>
      <c r="D27" s="89" t="s">
        <v>119</v>
      </c>
      <c r="E27" s="7" t="s">
        <v>120</v>
      </c>
      <c r="F27" s="32"/>
      <c r="G27" s="89" t="s">
        <v>121</v>
      </c>
      <c r="H27" s="7" t="s">
        <v>122</v>
      </c>
      <c r="I27" s="94"/>
    </row>
    <row r="28" spans="1:9" ht="14.25" customHeight="1">
      <c r="A28" s="95" t="s">
        <v>4</v>
      </c>
      <c r="B28" s="7" t="s">
        <v>123</v>
      </c>
      <c r="C28" s="8"/>
      <c r="D28" s="89" t="s">
        <v>124</v>
      </c>
      <c r="E28" s="7" t="s">
        <v>125</v>
      </c>
      <c r="F28" s="32"/>
      <c r="G28" s="89" t="s">
        <v>126</v>
      </c>
      <c r="H28" s="7" t="s">
        <v>127</v>
      </c>
      <c r="I28" s="94"/>
    </row>
    <row r="29" spans="1:9" ht="14.25" customHeight="1">
      <c r="A29" s="95" t="s">
        <v>4</v>
      </c>
      <c r="B29" s="7" t="s">
        <v>128</v>
      </c>
      <c r="C29" s="8"/>
      <c r="D29" s="89" t="s">
        <v>4</v>
      </c>
      <c r="E29" s="7" t="s">
        <v>129</v>
      </c>
      <c r="F29" s="8"/>
      <c r="G29" s="89" t="s">
        <v>4</v>
      </c>
      <c r="H29" s="7" t="s">
        <v>130</v>
      </c>
      <c r="I29" s="94"/>
    </row>
    <row r="30" spans="1:9" ht="14.25" customHeight="1">
      <c r="A30" s="96" t="s">
        <v>131</v>
      </c>
      <c r="B30" s="7" t="s">
        <v>132</v>
      </c>
      <c r="C30" s="32">
        <v>14341711</v>
      </c>
      <c r="D30" s="97" t="s">
        <v>133</v>
      </c>
      <c r="E30" s="97" t="s">
        <v>4</v>
      </c>
      <c r="F30" s="98" t="s">
        <v>4</v>
      </c>
      <c r="G30" s="97" t="s">
        <v>4</v>
      </c>
      <c r="H30" s="7" t="s">
        <v>134</v>
      </c>
      <c r="I30" s="32">
        <f>SUM(I19:I29)</f>
        <v>14341711</v>
      </c>
    </row>
    <row r="31" spans="1:9" ht="14.25" customHeight="1">
      <c r="A31" s="99"/>
      <c r="B31" s="100"/>
      <c r="C31" s="100"/>
      <c r="D31" s="100" t="s">
        <v>4</v>
      </c>
      <c r="E31" s="101" t="s">
        <v>4</v>
      </c>
      <c r="F31" s="102" t="s">
        <v>4</v>
      </c>
      <c r="G31" s="100" t="s">
        <v>4</v>
      </c>
      <c r="H31" s="101" t="s">
        <v>4</v>
      </c>
      <c r="I31" s="102" t="s">
        <v>4</v>
      </c>
    </row>
    <row r="33" ht="14.25" customHeight="1">
      <c r="D33" s="15"/>
    </row>
  </sheetData>
  <sheetProtection/>
  <mergeCells count="5">
    <mergeCell ref="A4:C4"/>
    <mergeCell ref="D4:I4"/>
    <mergeCell ref="D30:G30"/>
    <mergeCell ref="A31:C31"/>
    <mergeCell ref="A1:I2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2"/>
  <sheetViews>
    <sheetView zoomScale="75" zoomScaleNormal="75" workbookViewId="0" topLeftCell="A1">
      <selection activeCell="M17" sqref="M17"/>
    </sheetView>
  </sheetViews>
  <sheetFormatPr defaultColWidth="9.140625" defaultRowHeight="14.25" customHeight="1"/>
  <cols>
    <col min="1" max="1" width="27.8515625" style="0" customWidth="1"/>
    <col min="2" max="2" width="3.7109375" style="0" customWidth="1"/>
    <col min="3" max="3" width="11.00390625" style="0" customWidth="1"/>
    <col min="4" max="4" width="32.140625" style="0" customWidth="1"/>
    <col min="5" max="5" width="5.421875" style="0" customWidth="1"/>
    <col min="6" max="6" width="11.8515625" style="0" customWidth="1"/>
    <col min="7" max="7" width="18.28125" style="0" customWidth="1"/>
    <col min="8" max="8" width="15.8515625" style="0" customWidth="1"/>
    <col min="9" max="9" width="40.7109375" style="0" customWidth="1"/>
    <col min="10" max="10" width="14.8515625" style="0" customWidth="1"/>
    <col min="11" max="11" width="21.421875" style="0" customWidth="1"/>
    <col min="12" max="12" width="24.28125" style="0" customWidth="1"/>
    <col min="13" max="13" width="31.00390625" style="0" customWidth="1"/>
    <col min="14" max="14" width="9.7109375" style="0" customWidth="1"/>
  </cols>
  <sheetData>
    <row r="2" spans="1:16" ht="23.25" customHeight="1">
      <c r="A2" s="1" t="s">
        <v>135</v>
      </c>
      <c r="B2" s="1"/>
      <c r="C2" s="1"/>
      <c r="D2" s="1"/>
      <c r="E2" s="1"/>
      <c r="F2" s="1"/>
      <c r="G2" s="1"/>
      <c r="H2" s="1"/>
      <c r="I2" s="93" t="s">
        <v>136</v>
      </c>
      <c r="J2" s="93"/>
      <c r="K2" s="93"/>
      <c r="L2" s="93"/>
      <c r="M2" s="93"/>
      <c r="N2" s="93"/>
      <c r="O2" s="93"/>
      <c r="P2" s="93"/>
    </row>
    <row r="3" spans="1:16" ht="24.75" customHeight="1">
      <c r="A3" s="2" t="s">
        <v>1</v>
      </c>
      <c r="D3" s="2"/>
      <c r="H3" s="2" t="s">
        <v>2</v>
      </c>
      <c r="I3" s="2" t="s">
        <v>1</v>
      </c>
      <c r="L3" s="2"/>
      <c r="M3" s="2" t="s">
        <v>2</v>
      </c>
      <c r="P3" s="2"/>
    </row>
    <row r="4" spans="1:13" ht="14.25" customHeight="1">
      <c r="A4" s="80" t="s">
        <v>137</v>
      </c>
      <c r="B4" s="81" t="s">
        <v>4</v>
      </c>
      <c r="C4" s="81" t="s">
        <v>4</v>
      </c>
      <c r="D4" s="81" t="s">
        <v>138</v>
      </c>
      <c r="E4" s="81" t="s">
        <v>4</v>
      </c>
      <c r="F4" s="81" t="s">
        <v>4</v>
      </c>
      <c r="G4" s="81" t="s">
        <v>4</v>
      </c>
      <c r="H4" s="81" t="s">
        <v>4</v>
      </c>
      <c r="I4" s="81" t="s">
        <v>138</v>
      </c>
      <c r="J4" s="81" t="s">
        <v>4</v>
      </c>
      <c r="K4" s="81" t="s">
        <v>4</v>
      </c>
      <c r="L4" s="81" t="s">
        <v>4</v>
      </c>
      <c r="M4" s="81" t="s">
        <v>4</v>
      </c>
    </row>
    <row r="5" spans="1:13" ht="14.25" customHeight="1">
      <c r="A5" s="82" t="s">
        <v>139</v>
      </c>
      <c r="B5" s="83" t="s">
        <v>7</v>
      </c>
      <c r="C5" s="83" t="s">
        <v>8</v>
      </c>
      <c r="D5" s="83" t="s">
        <v>140</v>
      </c>
      <c r="E5" s="83" t="s">
        <v>7</v>
      </c>
      <c r="F5" s="84" t="s">
        <v>8</v>
      </c>
      <c r="G5" s="84" t="s">
        <v>4</v>
      </c>
      <c r="H5" s="84" t="s">
        <v>4</v>
      </c>
      <c r="I5" s="83" t="s">
        <v>140</v>
      </c>
      <c r="J5" s="83" t="s">
        <v>7</v>
      </c>
      <c r="K5" s="84" t="s">
        <v>8</v>
      </c>
      <c r="L5" s="84" t="s">
        <v>4</v>
      </c>
      <c r="M5" s="84" t="s">
        <v>4</v>
      </c>
    </row>
    <row r="6" spans="1:13" ht="30.75" customHeight="1">
      <c r="A6" s="82" t="s">
        <v>4</v>
      </c>
      <c r="B6" s="83" t="s">
        <v>4</v>
      </c>
      <c r="C6" s="83" t="s">
        <v>4</v>
      </c>
      <c r="D6" s="83" t="s">
        <v>4</v>
      </c>
      <c r="E6" s="83" t="s">
        <v>4</v>
      </c>
      <c r="F6" s="84" t="s">
        <v>141</v>
      </c>
      <c r="G6" s="83" t="s">
        <v>142</v>
      </c>
      <c r="H6" s="83" t="s">
        <v>143</v>
      </c>
      <c r="I6" s="83" t="s">
        <v>4</v>
      </c>
      <c r="J6" s="83" t="s">
        <v>4</v>
      </c>
      <c r="K6" s="84" t="s">
        <v>141</v>
      </c>
      <c r="L6" s="83" t="s">
        <v>142</v>
      </c>
      <c r="M6" s="6" t="s">
        <v>143</v>
      </c>
    </row>
    <row r="7" spans="1:13" ht="14.25" customHeight="1">
      <c r="A7" s="85" t="s">
        <v>144</v>
      </c>
      <c r="B7" s="84" t="s">
        <v>4</v>
      </c>
      <c r="C7" s="84" t="s">
        <v>12</v>
      </c>
      <c r="D7" s="84" t="s">
        <v>144</v>
      </c>
      <c r="E7" s="84" t="s">
        <v>4</v>
      </c>
      <c r="F7" s="84" t="s">
        <v>13</v>
      </c>
      <c r="G7" s="84" t="s">
        <v>32</v>
      </c>
      <c r="H7" s="84" t="s">
        <v>14</v>
      </c>
      <c r="I7" s="84" t="s">
        <v>144</v>
      </c>
      <c r="J7" s="84" t="s">
        <v>4</v>
      </c>
      <c r="K7" s="84" t="s">
        <v>59</v>
      </c>
      <c r="L7" s="84" t="s">
        <v>64</v>
      </c>
      <c r="M7" s="84" t="s">
        <v>68</v>
      </c>
    </row>
    <row r="8" spans="1:13" ht="14.25" customHeight="1">
      <c r="A8" s="86" t="s">
        <v>145</v>
      </c>
      <c r="B8" s="84" t="s">
        <v>12</v>
      </c>
      <c r="C8" s="32">
        <v>14341711</v>
      </c>
      <c r="D8" s="87" t="s">
        <v>16</v>
      </c>
      <c r="E8" s="84" t="s">
        <v>146</v>
      </c>
      <c r="F8" s="32"/>
      <c r="G8" s="88"/>
      <c r="H8" s="32"/>
      <c r="I8" s="87" t="s">
        <v>18</v>
      </c>
      <c r="J8" s="84" t="s">
        <v>105</v>
      </c>
      <c r="K8" s="88">
        <f>K9+K10</f>
        <v>14341711</v>
      </c>
      <c r="L8" s="88">
        <f>L9+L10</f>
        <v>14341711</v>
      </c>
      <c r="M8" s="32"/>
    </row>
    <row r="9" spans="1:13" ht="14.25" customHeight="1">
      <c r="A9" s="86" t="s">
        <v>147</v>
      </c>
      <c r="B9" s="84" t="s">
        <v>21</v>
      </c>
      <c r="C9" s="32"/>
      <c r="D9" s="87" t="s">
        <v>22</v>
      </c>
      <c r="E9" s="84" t="s">
        <v>148</v>
      </c>
      <c r="F9" s="32"/>
      <c r="G9" s="32"/>
      <c r="H9" s="32"/>
      <c r="I9" s="87" t="s">
        <v>24</v>
      </c>
      <c r="J9" s="84" t="s">
        <v>110</v>
      </c>
      <c r="K9" s="32">
        <v>14130369</v>
      </c>
      <c r="L9" s="32">
        <v>14130369</v>
      </c>
      <c r="M9" s="32"/>
    </row>
    <row r="10" spans="1:13" ht="14.25" customHeight="1">
      <c r="A10" s="86" t="s">
        <v>4</v>
      </c>
      <c r="B10" s="84" t="s">
        <v>13</v>
      </c>
      <c r="C10" s="8"/>
      <c r="D10" s="87" t="s">
        <v>27</v>
      </c>
      <c r="E10" s="84" t="s">
        <v>149</v>
      </c>
      <c r="F10" s="32"/>
      <c r="G10" s="32"/>
      <c r="H10" s="32"/>
      <c r="I10" s="87" t="s">
        <v>29</v>
      </c>
      <c r="J10" s="84" t="s">
        <v>115</v>
      </c>
      <c r="K10" s="32">
        <v>211342</v>
      </c>
      <c r="L10" s="32">
        <v>211342</v>
      </c>
      <c r="M10" s="32"/>
    </row>
    <row r="11" spans="1:13" ht="14.25" customHeight="1">
      <c r="A11" s="86" t="s">
        <v>4</v>
      </c>
      <c r="B11" s="84" t="s">
        <v>32</v>
      </c>
      <c r="C11" s="8"/>
      <c r="D11" s="87" t="s">
        <v>33</v>
      </c>
      <c r="E11" s="84" t="s">
        <v>150</v>
      </c>
      <c r="F11" s="32"/>
      <c r="G11" s="32"/>
      <c r="H11" s="32"/>
      <c r="I11" s="87" t="s">
        <v>35</v>
      </c>
      <c r="J11" s="84" t="s">
        <v>120</v>
      </c>
      <c r="K11" s="88">
        <v>540000</v>
      </c>
      <c r="L11" s="88">
        <v>540000</v>
      </c>
      <c r="M11" s="32"/>
    </row>
    <row r="12" spans="1:13" ht="14.25" customHeight="1">
      <c r="A12" s="86" t="s">
        <v>4</v>
      </c>
      <c r="B12" s="84" t="s">
        <v>14</v>
      </c>
      <c r="C12" s="8"/>
      <c r="D12" s="87" t="s">
        <v>38</v>
      </c>
      <c r="E12" s="84" t="s">
        <v>151</v>
      </c>
      <c r="F12" s="32"/>
      <c r="G12" s="32"/>
      <c r="H12" s="32"/>
      <c r="I12" s="87" t="s">
        <v>40</v>
      </c>
      <c r="J12" s="84" t="s">
        <v>125</v>
      </c>
      <c r="K12" s="88"/>
      <c r="L12" s="88"/>
      <c r="M12" s="32"/>
    </row>
    <row r="13" spans="1:13" ht="14.25" customHeight="1">
      <c r="A13" s="86" t="s">
        <v>4</v>
      </c>
      <c r="B13" s="84" t="s">
        <v>43</v>
      </c>
      <c r="C13" s="8"/>
      <c r="D13" s="87" t="s">
        <v>44</v>
      </c>
      <c r="E13" s="84" t="s">
        <v>152</v>
      </c>
      <c r="F13" s="32"/>
      <c r="G13" s="32"/>
      <c r="H13" s="32"/>
      <c r="I13" s="87" t="s">
        <v>46</v>
      </c>
      <c r="J13" s="84" t="s">
        <v>129</v>
      </c>
      <c r="K13" s="88">
        <v>540000</v>
      </c>
      <c r="L13" s="88">
        <v>540000</v>
      </c>
      <c r="M13" s="32"/>
    </row>
    <row r="14" spans="1:13" ht="14.25" customHeight="1">
      <c r="A14" s="86" t="s">
        <v>4</v>
      </c>
      <c r="B14" s="84" t="s">
        <v>49</v>
      </c>
      <c r="C14" s="8"/>
      <c r="D14" s="87" t="s">
        <v>50</v>
      </c>
      <c r="E14" s="84" t="s">
        <v>17</v>
      </c>
      <c r="F14" s="32"/>
      <c r="G14" s="32"/>
      <c r="H14" s="32"/>
      <c r="I14" s="87" t="s">
        <v>4</v>
      </c>
      <c r="J14" s="84" t="s">
        <v>19</v>
      </c>
      <c r="K14" s="94"/>
      <c r="L14" s="94"/>
      <c r="M14" s="8"/>
    </row>
    <row r="15" spans="1:13" ht="14.25" customHeight="1">
      <c r="A15" s="86" t="s">
        <v>4</v>
      </c>
      <c r="B15" s="84" t="s">
        <v>54</v>
      </c>
      <c r="C15" s="8"/>
      <c r="D15" s="87" t="s">
        <v>55</v>
      </c>
      <c r="E15" s="84" t="s">
        <v>23</v>
      </c>
      <c r="F15" s="32"/>
      <c r="G15" s="32"/>
      <c r="H15" s="32"/>
      <c r="I15" s="87" t="s">
        <v>4</v>
      </c>
      <c r="J15" s="84" t="s">
        <v>25</v>
      </c>
      <c r="K15" s="94"/>
      <c r="L15" s="94"/>
      <c r="M15" s="8"/>
    </row>
    <row r="16" spans="1:13" ht="14.25" customHeight="1">
      <c r="A16" s="86" t="s">
        <v>4</v>
      </c>
      <c r="B16" s="84" t="s">
        <v>59</v>
      </c>
      <c r="C16" s="8"/>
      <c r="D16" s="89" t="s">
        <v>60</v>
      </c>
      <c r="E16" s="84" t="s">
        <v>28</v>
      </c>
      <c r="F16" s="32"/>
      <c r="G16" s="32"/>
      <c r="H16" s="32"/>
      <c r="I16" s="84" t="s">
        <v>4</v>
      </c>
      <c r="J16" s="84" t="s">
        <v>30</v>
      </c>
      <c r="K16" s="94"/>
      <c r="L16" s="94"/>
      <c r="M16" s="8"/>
    </row>
    <row r="17" spans="1:13" ht="14.25" customHeight="1">
      <c r="A17" s="86" t="s">
        <v>4</v>
      </c>
      <c r="B17" s="84" t="s">
        <v>64</v>
      </c>
      <c r="C17" s="8"/>
      <c r="D17" s="87" t="s">
        <v>65</v>
      </c>
      <c r="E17" s="84" t="s">
        <v>34</v>
      </c>
      <c r="F17" s="32"/>
      <c r="G17" s="32"/>
      <c r="H17" s="32"/>
      <c r="I17" s="87" t="s">
        <v>4</v>
      </c>
      <c r="J17" s="84" t="s">
        <v>36</v>
      </c>
      <c r="K17" s="94"/>
      <c r="L17" s="94"/>
      <c r="M17" s="8"/>
    </row>
    <row r="18" spans="1:13" ht="14.25" customHeight="1">
      <c r="A18" s="86" t="s">
        <v>4</v>
      </c>
      <c r="B18" s="84" t="s">
        <v>68</v>
      </c>
      <c r="C18" s="8"/>
      <c r="D18" s="87" t="s">
        <v>69</v>
      </c>
      <c r="E18" s="84" t="s">
        <v>39</v>
      </c>
      <c r="F18" s="32"/>
      <c r="G18" s="32"/>
      <c r="H18" s="32"/>
      <c r="I18" s="84" t="s">
        <v>71</v>
      </c>
      <c r="J18" s="84" t="s">
        <v>41</v>
      </c>
      <c r="K18" s="94"/>
      <c r="L18" s="94"/>
      <c r="M18" s="94"/>
    </row>
    <row r="19" spans="1:13" ht="14.25" customHeight="1">
      <c r="A19" s="86" t="s">
        <v>4</v>
      </c>
      <c r="B19" s="84" t="s">
        <v>73</v>
      </c>
      <c r="C19" s="8"/>
      <c r="D19" s="87" t="s">
        <v>74</v>
      </c>
      <c r="E19" s="84" t="s">
        <v>45</v>
      </c>
      <c r="F19" s="32">
        <v>14341711</v>
      </c>
      <c r="G19" s="32">
        <v>14341711</v>
      </c>
      <c r="H19" s="32"/>
      <c r="I19" s="87" t="s">
        <v>153</v>
      </c>
      <c r="J19" s="84" t="s">
        <v>47</v>
      </c>
      <c r="K19" s="94">
        <v>13046109</v>
      </c>
      <c r="L19" s="94">
        <v>13046109</v>
      </c>
      <c r="M19" s="94"/>
    </row>
    <row r="20" spans="1:13" ht="14.25" customHeight="1">
      <c r="A20" s="86" t="s">
        <v>4</v>
      </c>
      <c r="B20" s="84" t="s">
        <v>78</v>
      </c>
      <c r="C20" s="8"/>
      <c r="D20" s="87" t="s">
        <v>79</v>
      </c>
      <c r="E20" s="84" t="s">
        <v>51</v>
      </c>
      <c r="F20" s="32"/>
      <c r="G20" s="32"/>
      <c r="H20" s="32"/>
      <c r="I20" s="87" t="s">
        <v>154</v>
      </c>
      <c r="J20" s="84" t="s">
        <v>53</v>
      </c>
      <c r="K20" s="94">
        <v>211342</v>
      </c>
      <c r="L20" s="94">
        <v>211342</v>
      </c>
      <c r="M20" s="94"/>
    </row>
    <row r="21" spans="1:13" ht="14.25" customHeight="1">
      <c r="A21" s="86" t="s">
        <v>4</v>
      </c>
      <c r="B21" s="84" t="s">
        <v>83</v>
      </c>
      <c r="C21" s="8"/>
      <c r="D21" s="87" t="s">
        <v>84</v>
      </c>
      <c r="E21" s="84" t="s">
        <v>56</v>
      </c>
      <c r="F21" s="32"/>
      <c r="G21" s="32"/>
      <c r="H21" s="32"/>
      <c r="I21" s="87" t="s">
        <v>155</v>
      </c>
      <c r="J21" s="84" t="s">
        <v>58</v>
      </c>
      <c r="K21" s="94">
        <v>544260</v>
      </c>
      <c r="L21" s="94">
        <v>544260</v>
      </c>
      <c r="M21" s="94"/>
    </row>
    <row r="22" spans="1:13" ht="14.25" customHeight="1">
      <c r="A22" s="86" t="s">
        <v>4</v>
      </c>
      <c r="B22" s="84" t="s">
        <v>88</v>
      </c>
      <c r="C22" s="8"/>
      <c r="D22" s="87" t="s">
        <v>89</v>
      </c>
      <c r="E22" s="84" t="s">
        <v>61</v>
      </c>
      <c r="F22" s="32"/>
      <c r="G22" s="32"/>
      <c r="H22" s="32"/>
      <c r="I22" s="87" t="s">
        <v>156</v>
      </c>
      <c r="J22" s="84" t="s">
        <v>63</v>
      </c>
      <c r="K22" s="94"/>
      <c r="L22" s="94"/>
      <c r="M22" s="94"/>
    </row>
    <row r="23" spans="1:13" ht="14.25" customHeight="1">
      <c r="A23" s="86" t="s">
        <v>4</v>
      </c>
      <c r="B23" s="84" t="s">
        <v>93</v>
      </c>
      <c r="C23" s="8"/>
      <c r="D23" s="87" t="s">
        <v>94</v>
      </c>
      <c r="E23" s="84" t="s">
        <v>66</v>
      </c>
      <c r="F23" s="32"/>
      <c r="G23" s="32"/>
      <c r="H23" s="32"/>
      <c r="I23" s="87" t="s">
        <v>157</v>
      </c>
      <c r="J23" s="84" t="s">
        <v>67</v>
      </c>
      <c r="K23" s="94"/>
      <c r="L23" s="94"/>
      <c r="M23" s="94"/>
    </row>
    <row r="24" spans="1:13" ht="14.25" customHeight="1">
      <c r="A24" s="86" t="s">
        <v>4</v>
      </c>
      <c r="B24" s="84" t="s">
        <v>98</v>
      </c>
      <c r="C24" s="8"/>
      <c r="D24" s="87" t="s">
        <v>99</v>
      </c>
      <c r="E24" s="84" t="s">
        <v>70</v>
      </c>
      <c r="F24" s="32"/>
      <c r="G24" s="32"/>
      <c r="H24" s="32"/>
      <c r="I24" s="87" t="s">
        <v>158</v>
      </c>
      <c r="J24" s="84" t="s">
        <v>72</v>
      </c>
      <c r="K24" s="94"/>
      <c r="L24" s="94"/>
      <c r="M24" s="94"/>
    </row>
    <row r="25" spans="1:13" ht="14.25" customHeight="1">
      <c r="A25" s="86" t="s">
        <v>4</v>
      </c>
      <c r="B25" s="84" t="s">
        <v>103</v>
      </c>
      <c r="C25" s="8"/>
      <c r="D25" s="87" t="s">
        <v>104</v>
      </c>
      <c r="E25" s="84" t="s">
        <v>75</v>
      </c>
      <c r="F25" s="32"/>
      <c r="G25" s="32"/>
      <c r="H25" s="32"/>
      <c r="I25" s="87" t="s">
        <v>159</v>
      </c>
      <c r="J25" s="84" t="s">
        <v>77</v>
      </c>
      <c r="K25" s="94"/>
      <c r="L25" s="94"/>
      <c r="M25" s="94"/>
    </row>
    <row r="26" spans="1:13" ht="14.25" customHeight="1">
      <c r="A26" s="86" t="s">
        <v>4</v>
      </c>
      <c r="B26" s="84" t="s">
        <v>108</v>
      </c>
      <c r="C26" s="8"/>
      <c r="D26" s="87" t="s">
        <v>109</v>
      </c>
      <c r="E26" s="84" t="s">
        <v>80</v>
      </c>
      <c r="F26" s="32"/>
      <c r="G26" s="32"/>
      <c r="H26" s="32"/>
      <c r="I26" s="87" t="s">
        <v>160</v>
      </c>
      <c r="J26" s="84" t="s">
        <v>82</v>
      </c>
      <c r="K26" s="94">
        <v>540000</v>
      </c>
      <c r="L26" s="94">
        <v>540000</v>
      </c>
      <c r="M26" s="94"/>
    </row>
    <row r="27" spans="1:13" ht="14.25" customHeight="1">
      <c r="A27" s="86" t="s">
        <v>4</v>
      </c>
      <c r="B27" s="84" t="s">
        <v>113</v>
      </c>
      <c r="C27" s="8"/>
      <c r="D27" s="87" t="s">
        <v>114</v>
      </c>
      <c r="E27" s="84" t="s">
        <v>85</v>
      </c>
      <c r="F27" s="32"/>
      <c r="G27" s="32"/>
      <c r="H27" s="32"/>
      <c r="I27" s="87" t="s">
        <v>161</v>
      </c>
      <c r="J27" s="84" t="s">
        <v>87</v>
      </c>
      <c r="K27" s="94"/>
      <c r="L27" s="94"/>
      <c r="M27" s="94"/>
    </row>
    <row r="28" spans="1:13" ht="11.25" customHeight="1">
      <c r="A28" s="86" t="s">
        <v>4</v>
      </c>
      <c r="B28" s="84" t="s">
        <v>118</v>
      </c>
      <c r="C28" s="8"/>
      <c r="D28" s="87" t="s">
        <v>119</v>
      </c>
      <c r="E28" s="84" t="s">
        <v>90</v>
      </c>
      <c r="F28" s="32"/>
      <c r="G28" s="32"/>
      <c r="H28" s="32"/>
      <c r="I28" s="87" t="s">
        <v>162</v>
      </c>
      <c r="J28" s="84" t="s">
        <v>92</v>
      </c>
      <c r="K28" s="94"/>
      <c r="L28" s="94"/>
      <c r="M28" s="94"/>
    </row>
    <row r="29" spans="1:13" ht="11.25" customHeight="1">
      <c r="A29" s="86" t="s">
        <v>4</v>
      </c>
      <c r="B29" s="84" t="s">
        <v>123</v>
      </c>
      <c r="C29" s="8"/>
      <c r="D29" s="87" t="s">
        <v>124</v>
      </c>
      <c r="E29" s="84" t="s">
        <v>95</v>
      </c>
      <c r="F29" s="32"/>
      <c r="G29" s="32"/>
      <c r="H29" s="32"/>
      <c r="I29" s="87" t="s">
        <v>4</v>
      </c>
      <c r="J29" s="84" t="s">
        <v>97</v>
      </c>
      <c r="K29" s="94"/>
      <c r="L29" s="94"/>
      <c r="M29" s="8"/>
    </row>
    <row r="30" spans="1:13" ht="14.25" customHeight="1">
      <c r="A30" s="86" t="s">
        <v>4</v>
      </c>
      <c r="B30" s="84" t="s">
        <v>128</v>
      </c>
      <c r="C30" s="8"/>
      <c r="D30" s="87" t="s">
        <v>4</v>
      </c>
      <c r="E30" s="84" t="s">
        <v>100</v>
      </c>
      <c r="F30" s="8"/>
      <c r="G30" s="8"/>
      <c r="H30" s="8" t="s">
        <v>4</v>
      </c>
      <c r="I30" s="87" t="s">
        <v>4</v>
      </c>
      <c r="J30" s="84" t="s">
        <v>102</v>
      </c>
      <c r="K30" s="94"/>
      <c r="L30" s="94"/>
      <c r="M30" s="8"/>
    </row>
    <row r="31" spans="1:13" ht="14.25" customHeight="1">
      <c r="A31" s="90" t="s">
        <v>131</v>
      </c>
      <c r="B31" s="84" t="s">
        <v>132</v>
      </c>
      <c r="C31" s="32">
        <v>14341711</v>
      </c>
      <c r="D31" s="91" t="s">
        <v>133</v>
      </c>
      <c r="E31" s="91" t="s">
        <v>4</v>
      </c>
      <c r="F31" s="91" t="s">
        <v>4</v>
      </c>
      <c r="G31" s="91" t="s">
        <v>4</v>
      </c>
      <c r="H31" s="91" t="s">
        <v>4</v>
      </c>
      <c r="I31" s="91" t="s">
        <v>133</v>
      </c>
      <c r="J31" s="84" t="s">
        <v>107</v>
      </c>
      <c r="K31" s="88">
        <f>K19+K20+K21+K26</f>
        <v>14341711</v>
      </c>
      <c r="L31" s="88">
        <f>L19+L20+L21+L26</f>
        <v>14341711</v>
      </c>
      <c r="M31" s="32"/>
    </row>
    <row r="32" spans="1:13" ht="14.25" customHeight="1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</row>
  </sheetData>
  <sheetProtection/>
  <mergeCells count="15">
    <mergeCell ref="A2:H2"/>
    <mergeCell ref="I2:P2"/>
    <mergeCell ref="A4:C4"/>
    <mergeCell ref="D4:H4"/>
    <mergeCell ref="I4:M4"/>
    <mergeCell ref="F5:H5"/>
    <mergeCell ref="K5:M5"/>
    <mergeCell ref="D31:I31"/>
    <mergeCell ref="A5:A6"/>
    <mergeCell ref="B5:B6"/>
    <mergeCell ref="C5:C6"/>
    <mergeCell ref="D5:D6"/>
    <mergeCell ref="E5:E6"/>
    <mergeCell ref="I5:I6"/>
    <mergeCell ref="J5:J6"/>
  </mergeCells>
  <printOptions/>
  <pageMargins left="0.75" right="0.75" top="0.7900000000000001" bottom="0.59" header="0.51" footer="0.51"/>
  <pageSetup horizontalDpi="600" verticalDpi="600" orientation="landscape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="75" zoomScaleNormal="75" workbookViewId="0" topLeftCell="A1">
      <selection activeCell="R3" sqref="R3"/>
    </sheetView>
  </sheetViews>
  <sheetFormatPr defaultColWidth="13.140625" defaultRowHeight="29.25" customHeight="1"/>
  <cols>
    <col min="1" max="1" width="10.8515625" style="0" customWidth="1"/>
    <col min="2" max="2" width="6.8515625" style="0" customWidth="1"/>
    <col min="3" max="3" width="5.8515625" style="0" customWidth="1"/>
    <col min="4" max="4" width="16.140625" style="0" customWidth="1"/>
    <col min="5" max="6" width="13.140625" style="0" customWidth="1"/>
    <col min="7" max="7" width="9.7109375" style="0" customWidth="1"/>
    <col min="8" max="8" width="7.7109375" style="0" customWidth="1"/>
    <col min="9" max="9" width="7.421875" style="0" customWidth="1"/>
    <col min="10" max="10" width="8.57421875" style="0" customWidth="1"/>
    <col min="11" max="11" width="5.57421875" style="0" customWidth="1"/>
    <col min="12" max="12" width="12.421875" style="0" customWidth="1"/>
    <col min="13" max="13" width="12.00390625" style="0" customWidth="1"/>
  </cols>
  <sheetData>
    <row r="1" ht="29.25" customHeight="1">
      <c r="A1" s="1" t="s">
        <v>163</v>
      </c>
    </row>
    <row r="2" ht="29.25" customHeight="1">
      <c r="M2" s="16"/>
    </row>
    <row r="3" spans="1:13" ht="29.25" customHeight="1">
      <c r="A3" s="2" t="s">
        <v>164</v>
      </c>
      <c r="B3" s="2" t="s">
        <v>165</v>
      </c>
      <c r="C3" s="71"/>
      <c r="H3" s="15"/>
      <c r="M3" s="16" t="s">
        <v>166</v>
      </c>
    </row>
    <row r="4" spans="1:13" ht="29.25" customHeight="1">
      <c r="A4" s="72" t="s">
        <v>6</v>
      </c>
      <c r="B4" s="55" t="s">
        <v>4</v>
      </c>
      <c r="C4" s="55" t="s">
        <v>4</v>
      </c>
      <c r="D4" s="55" t="s">
        <v>4</v>
      </c>
      <c r="E4" s="4" t="s">
        <v>131</v>
      </c>
      <c r="F4" s="4" t="s">
        <v>167</v>
      </c>
      <c r="G4" s="4" t="s">
        <v>168</v>
      </c>
      <c r="H4" s="4" t="s">
        <v>169</v>
      </c>
      <c r="I4" s="4" t="s">
        <v>170</v>
      </c>
      <c r="J4" s="4" t="s">
        <v>171</v>
      </c>
      <c r="K4" s="4" t="s">
        <v>172</v>
      </c>
      <c r="L4" s="4" t="s">
        <v>4</v>
      </c>
      <c r="M4" s="17" t="s">
        <v>4</v>
      </c>
    </row>
    <row r="5" spans="1:13" ht="29.25" customHeight="1">
      <c r="A5" s="5" t="s">
        <v>173</v>
      </c>
      <c r="B5" s="6" t="s">
        <v>4</v>
      </c>
      <c r="C5" s="6" t="s">
        <v>4</v>
      </c>
      <c r="D5" s="7" t="s">
        <v>174</v>
      </c>
      <c r="E5" s="6" t="s">
        <v>4</v>
      </c>
      <c r="F5" s="6" t="s">
        <v>4</v>
      </c>
      <c r="G5" s="6" t="s">
        <v>4</v>
      </c>
      <c r="H5" s="6" t="s">
        <v>4</v>
      </c>
      <c r="I5" s="6" t="s">
        <v>4</v>
      </c>
      <c r="J5" s="6" t="s">
        <v>4</v>
      </c>
      <c r="K5" s="6" t="s">
        <v>141</v>
      </c>
      <c r="L5" s="78" t="s">
        <v>175</v>
      </c>
      <c r="M5" s="79" t="s">
        <v>4</v>
      </c>
    </row>
    <row r="6" spans="1:13" ht="29.25" customHeight="1">
      <c r="A6" s="5" t="s">
        <v>4</v>
      </c>
      <c r="B6" s="6" t="s">
        <v>4</v>
      </c>
      <c r="C6" s="6" t="s">
        <v>4</v>
      </c>
      <c r="D6" s="7" t="s">
        <v>4</v>
      </c>
      <c r="E6" s="6" t="s">
        <v>4</v>
      </c>
      <c r="F6" s="6" t="s">
        <v>4</v>
      </c>
      <c r="G6" s="6" t="s">
        <v>4</v>
      </c>
      <c r="H6" s="6" t="s">
        <v>4</v>
      </c>
      <c r="I6" s="6" t="s">
        <v>4</v>
      </c>
      <c r="J6" s="6" t="s">
        <v>4</v>
      </c>
      <c r="K6" s="6" t="s">
        <v>4</v>
      </c>
      <c r="L6" s="6" t="s">
        <v>176</v>
      </c>
      <c r="M6" s="18" t="s">
        <v>177</v>
      </c>
    </row>
    <row r="7" spans="1:13" ht="29.25" customHeight="1">
      <c r="A7" s="5" t="s">
        <v>4</v>
      </c>
      <c r="B7" s="6" t="s">
        <v>4</v>
      </c>
      <c r="C7" s="6" t="s">
        <v>4</v>
      </c>
      <c r="D7" s="7" t="s">
        <v>4</v>
      </c>
      <c r="E7" s="6" t="s">
        <v>4</v>
      </c>
      <c r="F7" s="6" t="s">
        <v>4</v>
      </c>
      <c r="G7" s="6" t="s">
        <v>4</v>
      </c>
      <c r="H7" s="6" t="s">
        <v>4</v>
      </c>
      <c r="I7" s="6" t="s">
        <v>4</v>
      </c>
      <c r="J7" s="6" t="s">
        <v>4</v>
      </c>
      <c r="K7" s="6" t="s">
        <v>4</v>
      </c>
      <c r="L7" s="6" t="s">
        <v>4</v>
      </c>
      <c r="M7" s="18" t="s">
        <v>4</v>
      </c>
    </row>
    <row r="8" spans="1:13" ht="29.25" customHeight="1">
      <c r="A8" s="73" t="s">
        <v>178</v>
      </c>
      <c r="B8" s="7" t="s">
        <v>179</v>
      </c>
      <c r="C8" s="7" t="s">
        <v>180</v>
      </c>
      <c r="D8" s="7" t="s">
        <v>11</v>
      </c>
      <c r="E8" s="6" t="s">
        <v>12</v>
      </c>
      <c r="F8" s="6" t="s">
        <v>21</v>
      </c>
      <c r="G8" s="6" t="s">
        <v>13</v>
      </c>
      <c r="H8" s="6" t="s">
        <v>32</v>
      </c>
      <c r="I8" s="6" t="s">
        <v>14</v>
      </c>
      <c r="J8" s="6" t="s">
        <v>43</v>
      </c>
      <c r="K8" s="6" t="s">
        <v>49</v>
      </c>
      <c r="L8" s="6" t="s">
        <v>54</v>
      </c>
      <c r="M8" s="18" t="s">
        <v>59</v>
      </c>
    </row>
    <row r="9" spans="1:13" ht="29.25" customHeight="1">
      <c r="A9" s="73" t="s">
        <v>4</v>
      </c>
      <c r="B9" s="7" t="s">
        <v>4</v>
      </c>
      <c r="C9" s="7" t="s">
        <v>4</v>
      </c>
      <c r="D9" s="7" t="s">
        <v>181</v>
      </c>
      <c r="E9" s="32">
        <v>14341711</v>
      </c>
      <c r="F9" s="32">
        <v>14341711</v>
      </c>
      <c r="G9" s="32"/>
      <c r="H9" s="32"/>
      <c r="I9" s="32"/>
      <c r="J9" s="32"/>
      <c r="K9" s="32"/>
      <c r="L9" s="32"/>
      <c r="M9" s="74"/>
    </row>
    <row r="10" spans="1:13" ht="29.25" customHeight="1">
      <c r="A10" s="76">
        <v>213</v>
      </c>
      <c r="B10" s="77" t="s">
        <v>4</v>
      </c>
      <c r="C10" s="77" t="s">
        <v>4</v>
      </c>
      <c r="D10" s="77" t="s">
        <v>182</v>
      </c>
      <c r="E10" s="32">
        <v>14341711</v>
      </c>
      <c r="F10" s="32">
        <v>14341711</v>
      </c>
      <c r="G10" s="32"/>
      <c r="H10" s="32"/>
      <c r="I10" s="32"/>
      <c r="J10" s="32"/>
      <c r="K10" s="32"/>
      <c r="L10" s="32"/>
      <c r="M10" s="74"/>
    </row>
    <row r="11" spans="1:13" ht="29.25" customHeight="1">
      <c r="A11" s="76">
        <v>21301</v>
      </c>
      <c r="B11" s="77" t="s">
        <v>4</v>
      </c>
      <c r="C11" s="77" t="s">
        <v>4</v>
      </c>
      <c r="D11" s="77" t="s">
        <v>183</v>
      </c>
      <c r="E11" s="32">
        <v>14341711</v>
      </c>
      <c r="F11" s="32">
        <v>14341711</v>
      </c>
      <c r="G11" s="32"/>
      <c r="H11" s="32"/>
      <c r="I11" s="32"/>
      <c r="J11" s="32"/>
      <c r="K11" s="32"/>
      <c r="L11" s="32"/>
      <c r="M11" s="74"/>
    </row>
    <row r="12" spans="1:13" ht="29.25" customHeight="1">
      <c r="A12" s="76">
        <v>2130101</v>
      </c>
      <c r="B12" s="77" t="s">
        <v>4</v>
      </c>
      <c r="C12" s="77" t="s">
        <v>4</v>
      </c>
      <c r="D12" s="77" t="s">
        <v>184</v>
      </c>
      <c r="E12" s="32">
        <v>14341711</v>
      </c>
      <c r="F12" s="32">
        <v>14341711</v>
      </c>
      <c r="G12" s="32"/>
      <c r="H12" s="32"/>
      <c r="I12" s="32"/>
      <c r="J12" s="32"/>
      <c r="K12" s="32"/>
      <c r="L12" s="32"/>
      <c r="M12" s="74"/>
    </row>
    <row r="13" spans="1:13" ht="29.25" customHeight="1">
      <c r="A13" s="76"/>
      <c r="B13" s="77"/>
      <c r="C13" s="77"/>
      <c r="D13" s="77"/>
      <c r="E13" s="32"/>
      <c r="F13" s="32"/>
      <c r="G13" s="32"/>
      <c r="H13" s="32"/>
      <c r="I13" s="32"/>
      <c r="J13" s="32"/>
      <c r="K13" s="32"/>
      <c r="L13" s="32"/>
      <c r="M13" s="74"/>
    </row>
    <row r="14" spans="1:13" ht="29.25" customHeight="1">
      <c r="A14" s="76"/>
      <c r="B14" s="77"/>
      <c r="C14" s="77"/>
      <c r="D14" s="77"/>
      <c r="E14" s="32"/>
      <c r="F14" s="32"/>
      <c r="G14" s="32"/>
      <c r="H14" s="32"/>
      <c r="I14" s="32"/>
      <c r="J14" s="32"/>
      <c r="K14" s="32"/>
      <c r="L14" s="32"/>
      <c r="M14" s="74"/>
    </row>
    <row r="15" spans="1:13" ht="29.25" customHeight="1">
      <c r="A15" s="76"/>
      <c r="B15" s="77"/>
      <c r="C15" s="77"/>
      <c r="D15" s="77"/>
      <c r="E15" s="32"/>
      <c r="F15" s="32"/>
      <c r="G15" s="32"/>
      <c r="H15" s="32"/>
      <c r="I15" s="32"/>
      <c r="J15" s="32"/>
      <c r="K15" s="32"/>
      <c r="L15" s="32"/>
      <c r="M15" s="74"/>
    </row>
    <row r="17" ht="29.25" customHeight="1">
      <c r="H17" s="15"/>
    </row>
  </sheetData>
  <sheetProtection/>
  <mergeCells count="24">
    <mergeCell ref="A1:M1"/>
    <mergeCell ref="A4:D4"/>
    <mergeCell ref="K4:M4"/>
    <mergeCell ref="L5:M5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A5:C7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O4" sqref="N4:O4"/>
    </sheetView>
  </sheetViews>
  <sheetFormatPr defaultColWidth="9.140625" defaultRowHeight="33.75" customHeight="1"/>
  <cols>
    <col min="1" max="3" width="3.140625" style="0" customWidth="1"/>
    <col min="4" max="4" width="31.57421875" style="0" customWidth="1"/>
    <col min="5" max="5" width="17.421875" style="0" customWidth="1"/>
    <col min="6" max="6" width="14.8515625" style="0" customWidth="1"/>
    <col min="7" max="7" width="12.8515625" style="0" customWidth="1"/>
    <col min="8" max="8" width="14.8515625" style="0" customWidth="1"/>
    <col min="9" max="9" width="13.421875" style="0" customWidth="1"/>
    <col min="10" max="10" width="14.8515625" style="0" customWidth="1"/>
    <col min="11" max="11" width="9.7109375" style="0" customWidth="1"/>
  </cols>
  <sheetData>
    <row r="1" spans="1:10" ht="33.75" customHeight="1">
      <c r="A1" s="1" t="s">
        <v>185</v>
      </c>
      <c r="B1" s="1"/>
      <c r="C1" s="1"/>
      <c r="D1" s="1"/>
      <c r="E1" s="1"/>
      <c r="F1" s="1"/>
      <c r="G1" s="1"/>
      <c r="H1" s="1"/>
      <c r="I1" s="1"/>
      <c r="J1" s="1"/>
    </row>
    <row r="2" ht="33.75" customHeight="1">
      <c r="J2" s="16"/>
    </row>
    <row r="3" spans="1:10" ht="33.75" customHeight="1">
      <c r="A3" s="2" t="s">
        <v>164</v>
      </c>
      <c r="D3" s="71" t="s">
        <v>186</v>
      </c>
      <c r="F3" s="15"/>
      <c r="J3" s="16" t="s">
        <v>166</v>
      </c>
    </row>
    <row r="4" spans="1:10" ht="33.75" customHeight="1">
      <c r="A4" s="72" t="s">
        <v>6</v>
      </c>
      <c r="B4" s="55" t="s">
        <v>4</v>
      </c>
      <c r="C4" s="55" t="s">
        <v>4</v>
      </c>
      <c r="D4" s="55" t="s">
        <v>4</v>
      </c>
      <c r="E4" s="4" t="s">
        <v>133</v>
      </c>
      <c r="F4" s="4" t="s">
        <v>187</v>
      </c>
      <c r="G4" s="4" t="s">
        <v>188</v>
      </c>
      <c r="H4" s="4" t="s">
        <v>189</v>
      </c>
      <c r="I4" s="4" t="s">
        <v>190</v>
      </c>
      <c r="J4" s="17" t="s">
        <v>191</v>
      </c>
    </row>
    <row r="5" spans="1:10" ht="33.75" customHeight="1">
      <c r="A5" s="5" t="s">
        <v>173</v>
      </c>
      <c r="B5" s="6" t="s">
        <v>4</v>
      </c>
      <c r="C5" s="6" t="s">
        <v>4</v>
      </c>
      <c r="D5" s="7" t="s">
        <v>174</v>
      </c>
      <c r="E5" s="6" t="s">
        <v>4</v>
      </c>
      <c r="F5" s="6" t="s">
        <v>4</v>
      </c>
      <c r="G5" s="6" t="s">
        <v>4</v>
      </c>
      <c r="H5" s="6" t="s">
        <v>4</v>
      </c>
      <c r="I5" s="6" t="s">
        <v>4</v>
      </c>
      <c r="J5" s="18" t="s">
        <v>4</v>
      </c>
    </row>
    <row r="6" spans="1:10" ht="33.75" customHeight="1">
      <c r="A6" s="5" t="s">
        <v>4</v>
      </c>
      <c r="B6" s="6" t="s">
        <v>4</v>
      </c>
      <c r="C6" s="6" t="s">
        <v>4</v>
      </c>
      <c r="D6" s="7" t="s">
        <v>4</v>
      </c>
      <c r="E6" s="6" t="s">
        <v>4</v>
      </c>
      <c r="F6" s="6" t="s">
        <v>4</v>
      </c>
      <c r="G6" s="6" t="s">
        <v>4</v>
      </c>
      <c r="H6" s="6" t="s">
        <v>4</v>
      </c>
      <c r="I6" s="6" t="s">
        <v>4</v>
      </c>
      <c r="J6" s="18" t="s">
        <v>4</v>
      </c>
    </row>
    <row r="7" spans="1:10" ht="33.75" customHeight="1">
      <c r="A7" s="5" t="s">
        <v>4</v>
      </c>
      <c r="B7" s="6" t="s">
        <v>4</v>
      </c>
      <c r="C7" s="6" t="s">
        <v>4</v>
      </c>
      <c r="D7" s="7" t="s">
        <v>4</v>
      </c>
      <c r="E7" s="6" t="s">
        <v>4</v>
      </c>
      <c r="F7" s="6" t="s">
        <v>4</v>
      </c>
      <c r="G7" s="6" t="s">
        <v>4</v>
      </c>
      <c r="H7" s="6" t="s">
        <v>4</v>
      </c>
      <c r="I7" s="6" t="s">
        <v>4</v>
      </c>
      <c r="J7" s="18" t="s">
        <v>4</v>
      </c>
    </row>
    <row r="8" spans="1:10" ht="33.75" customHeight="1">
      <c r="A8" s="73" t="s">
        <v>178</v>
      </c>
      <c r="B8" s="7" t="s">
        <v>179</v>
      </c>
      <c r="C8" s="7" t="s">
        <v>180</v>
      </c>
      <c r="D8" s="7" t="s">
        <v>11</v>
      </c>
      <c r="E8" s="6" t="s">
        <v>12</v>
      </c>
      <c r="F8" s="6" t="s">
        <v>21</v>
      </c>
      <c r="G8" s="6" t="s">
        <v>13</v>
      </c>
      <c r="H8" s="6" t="s">
        <v>32</v>
      </c>
      <c r="I8" s="6" t="s">
        <v>14</v>
      </c>
      <c r="J8" s="18" t="s">
        <v>43</v>
      </c>
    </row>
    <row r="9" spans="1:10" ht="33.75" customHeight="1">
      <c r="A9" s="73" t="s">
        <v>4</v>
      </c>
      <c r="B9" s="7" t="s">
        <v>4</v>
      </c>
      <c r="C9" s="7" t="s">
        <v>4</v>
      </c>
      <c r="D9" s="7" t="s">
        <v>181</v>
      </c>
      <c r="E9" s="32">
        <v>14341711</v>
      </c>
      <c r="F9" s="32">
        <f>E9-G9</f>
        <v>13801711</v>
      </c>
      <c r="G9" s="32">
        <v>540000</v>
      </c>
      <c r="H9" s="32"/>
      <c r="I9" s="32"/>
      <c r="J9" s="74"/>
    </row>
    <row r="10" spans="1:10" ht="33.75" customHeight="1">
      <c r="A10" s="9">
        <v>213</v>
      </c>
      <c r="B10" s="10" t="s">
        <v>4</v>
      </c>
      <c r="C10" s="10" t="s">
        <v>4</v>
      </c>
      <c r="D10" s="10" t="s">
        <v>182</v>
      </c>
      <c r="E10" s="32">
        <v>14341711</v>
      </c>
      <c r="F10" s="32">
        <f>E10-G10</f>
        <v>13801711</v>
      </c>
      <c r="G10" s="32">
        <v>540000</v>
      </c>
      <c r="H10" s="34"/>
      <c r="I10" s="34"/>
      <c r="J10" s="75"/>
    </row>
    <row r="11" spans="1:10" ht="33.75" customHeight="1">
      <c r="A11" s="9">
        <v>21301</v>
      </c>
      <c r="B11" s="10" t="s">
        <v>4</v>
      </c>
      <c r="C11" s="10" t="s">
        <v>4</v>
      </c>
      <c r="D11" s="10" t="s">
        <v>183</v>
      </c>
      <c r="E11" s="32">
        <v>14341711</v>
      </c>
      <c r="F11" s="32">
        <f>E11-G11</f>
        <v>13801711</v>
      </c>
      <c r="G11" s="32">
        <v>540000</v>
      </c>
      <c r="H11" s="34"/>
      <c r="I11" s="34"/>
      <c r="J11" s="75"/>
    </row>
    <row r="12" spans="1:10" ht="33.75" customHeight="1">
      <c r="A12" s="9">
        <v>2130101</v>
      </c>
      <c r="B12" s="10" t="s">
        <v>4</v>
      </c>
      <c r="C12" s="10" t="s">
        <v>4</v>
      </c>
      <c r="D12" s="10" t="s">
        <v>184</v>
      </c>
      <c r="E12" s="32">
        <v>14341711</v>
      </c>
      <c r="F12" s="32">
        <f>E12-G12</f>
        <v>13801711</v>
      </c>
      <c r="G12" s="32">
        <v>540000</v>
      </c>
      <c r="H12" s="34"/>
      <c r="I12" s="34"/>
      <c r="J12" s="75"/>
    </row>
    <row r="13" spans="1:10" ht="33.75" customHeight="1">
      <c r="A13" s="9"/>
      <c r="B13" s="10"/>
      <c r="C13" s="10"/>
      <c r="D13" s="10"/>
      <c r="E13" s="34"/>
      <c r="F13" s="34"/>
      <c r="G13" s="34"/>
      <c r="H13" s="34"/>
      <c r="I13" s="34"/>
      <c r="J13" s="75"/>
    </row>
    <row r="15" ht="33.75" customHeight="1">
      <c r="F15" s="15"/>
    </row>
  </sheetData>
  <sheetProtection/>
  <mergeCells count="17">
    <mergeCell ref="A1:J1"/>
    <mergeCell ref="A4:D4"/>
    <mergeCell ref="A10:C10"/>
    <mergeCell ref="A11:C11"/>
    <mergeCell ref="A12:C12"/>
    <mergeCell ref="A13:C13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2"/>
  <sheetViews>
    <sheetView zoomScale="75" zoomScaleNormal="75" workbookViewId="0" topLeftCell="E1">
      <selection activeCell="AE9" sqref="AE9:AH12"/>
    </sheetView>
  </sheetViews>
  <sheetFormatPr defaultColWidth="9.140625" defaultRowHeight="33" customHeight="1"/>
  <cols>
    <col min="1" max="3" width="3.140625" style="0" customWidth="1"/>
    <col min="4" max="4" width="16.00390625" style="0" customWidth="1"/>
    <col min="5" max="5" width="10.57421875" style="0" customWidth="1"/>
    <col min="6" max="6" width="10.140625" style="0" customWidth="1"/>
    <col min="7" max="7" width="10.28125" style="0" customWidth="1"/>
    <col min="8" max="8" width="11.140625" style="0" customWidth="1"/>
    <col min="9" max="9" width="5.421875" style="0" customWidth="1"/>
    <col min="10" max="10" width="11.57421875" style="0" customWidth="1"/>
    <col min="11" max="11" width="8.57421875" style="0" customWidth="1"/>
    <col min="12" max="12" width="9.00390625" style="0" customWidth="1"/>
    <col min="13" max="13" width="6.140625" style="0" customWidth="1"/>
    <col min="14" max="14" width="4.140625" style="0" customWidth="1"/>
    <col min="15" max="15" width="3.8515625" style="0" customWidth="1"/>
    <col min="16" max="17" width="3.421875" style="0" customWidth="1"/>
    <col min="18" max="18" width="7.8515625" style="0" customWidth="1"/>
    <col min="19" max="19" width="4.57421875" style="0" customWidth="1"/>
    <col min="20" max="20" width="4.8515625" style="0" customWidth="1"/>
    <col min="21" max="21" width="6.28125" style="0" customWidth="1"/>
    <col min="22" max="22" width="6.57421875" style="0" customWidth="1"/>
    <col min="23" max="23" width="5.421875" style="0" customWidth="1"/>
    <col min="24" max="24" width="6.140625" style="0" customWidth="1"/>
    <col min="25" max="26" width="5.28125" style="0" customWidth="1"/>
    <col min="27" max="27" width="7.8515625" style="0" customWidth="1"/>
    <col min="28" max="28" width="9.28125" style="0" customWidth="1"/>
    <col min="29" max="29" width="9.00390625" style="0" customWidth="1"/>
    <col min="30" max="30" width="9.421875" style="0" customWidth="1"/>
    <col min="31" max="31" width="10.421875" style="0" customWidth="1"/>
    <col min="32" max="32" width="9.421875" style="0" customWidth="1"/>
    <col min="33" max="33" width="6.421875" style="0" customWidth="1"/>
    <col min="34" max="34" width="8.421875" style="0" customWidth="1"/>
    <col min="35" max="35" width="8.00390625" style="0" customWidth="1"/>
    <col min="36" max="36" width="7.57421875" style="0" customWidth="1"/>
    <col min="37" max="37" width="8.57421875" style="0" customWidth="1"/>
  </cols>
  <sheetData>
    <row r="1" spans="2:37" ht="33" customHeight="1">
      <c r="B1" s="68" t="s">
        <v>192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U1" s="68" t="s">
        <v>192</v>
      </c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</row>
    <row r="2" spans="2:37" ht="33" customHeight="1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</row>
    <row r="3" spans="1:37" ht="33" customHeight="1">
      <c r="A3" s="2" t="s">
        <v>193</v>
      </c>
      <c r="D3" s="2" t="s">
        <v>165</v>
      </c>
      <c r="R3" s="2" t="s">
        <v>2</v>
      </c>
      <c r="T3" s="2"/>
      <c r="U3" s="2" t="s">
        <v>193</v>
      </c>
      <c r="W3" s="2" t="s">
        <v>165</v>
      </c>
      <c r="AK3" s="2" t="s">
        <v>2</v>
      </c>
    </row>
    <row r="4" spans="1:37" ht="33" customHeight="1">
      <c r="A4" s="3" t="s">
        <v>6</v>
      </c>
      <c r="B4" s="4" t="s">
        <v>4</v>
      </c>
      <c r="C4" s="4" t="s">
        <v>4</v>
      </c>
      <c r="D4" s="4" t="s">
        <v>4</v>
      </c>
      <c r="E4" s="4" t="s">
        <v>181</v>
      </c>
      <c r="F4" s="55" t="s">
        <v>194</v>
      </c>
      <c r="G4" s="55" t="s">
        <v>4</v>
      </c>
      <c r="H4" s="55" t="s">
        <v>4</v>
      </c>
      <c r="I4" s="55" t="s">
        <v>4</v>
      </c>
      <c r="J4" s="55" t="s">
        <v>4</v>
      </c>
      <c r="K4" s="69" t="s">
        <v>195</v>
      </c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55"/>
      <c r="AD4" s="55" t="s">
        <v>196</v>
      </c>
      <c r="AE4" s="55" t="s">
        <v>4</v>
      </c>
      <c r="AF4" s="55" t="s">
        <v>4</v>
      </c>
      <c r="AG4" s="55" t="s">
        <v>4</v>
      </c>
      <c r="AH4" s="55" t="s">
        <v>4</v>
      </c>
      <c r="AI4" s="55" t="s">
        <v>197</v>
      </c>
      <c r="AJ4" s="55" t="s">
        <v>4</v>
      </c>
      <c r="AK4" s="55" t="s">
        <v>4</v>
      </c>
    </row>
    <row r="5" spans="1:37" ht="33" customHeight="1">
      <c r="A5" s="5" t="s">
        <v>173</v>
      </c>
      <c r="B5" s="6" t="s">
        <v>4</v>
      </c>
      <c r="C5" s="6" t="s">
        <v>4</v>
      </c>
      <c r="D5" s="6" t="s">
        <v>174</v>
      </c>
      <c r="E5" s="6" t="s">
        <v>4</v>
      </c>
      <c r="F5" s="6" t="s">
        <v>141</v>
      </c>
      <c r="G5" s="6" t="s">
        <v>198</v>
      </c>
      <c r="H5" s="6" t="s">
        <v>199</v>
      </c>
      <c r="I5" s="57" t="s">
        <v>200</v>
      </c>
      <c r="J5" s="6" t="s">
        <v>201</v>
      </c>
      <c r="K5" s="6" t="s">
        <v>141</v>
      </c>
      <c r="L5" s="6" t="s">
        <v>202</v>
      </c>
      <c r="M5" s="6" t="s">
        <v>203</v>
      </c>
      <c r="N5" s="57" t="s">
        <v>204</v>
      </c>
      <c r="O5" s="6" t="s">
        <v>205</v>
      </c>
      <c r="P5" s="6" t="s">
        <v>206</v>
      </c>
      <c r="Q5" s="6" t="s">
        <v>207</v>
      </c>
      <c r="R5" s="6" t="s">
        <v>208</v>
      </c>
      <c r="S5" s="6" t="s">
        <v>209</v>
      </c>
      <c r="T5" s="6" t="s">
        <v>210</v>
      </c>
      <c r="U5" s="6" t="s">
        <v>211</v>
      </c>
      <c r="V5" s="6" t="s">
        <v>212</v>
      </c>
      <c r="W5" s="6" t="s">
        <v>213</v>
      </c>
      <c r="X5" s="6" t="s">
        <v>214</v>
      </c>
      <c r="Y5" s="6" t="s">
        <v>215</v>
      </c>
      <c r="Z5" s="6" t="s">
        <v>216</v>
      </c>
      <c r="AA5" s="6" t="s">
        <v>217</v>
      </c>
      <c r="AB5" s="6" t="s">
        <v>218</v>
      </c>
      <c r="AC5" s="6" t="s">
        <v>219</v>
      </c>
      <c r="AD5" s="6" t="s">
        <v>141</v>
      </c>
      <c r="AE5" s="6" t="s">
        <v>220</v>
      </c>
      <c r="AF5" s="6" t="s">
        <v>221</v>
      </c>
      <c r="AG5" s="6" t="s">
        <v>222</v>
      </c>
      <c r="AH5" s="6" t="s">
        <v>223</v>
      </c>
      <c r="AI5" s="6" t="s">
        <v>141</v>
      </c>
      <c r="AJ5" s="6" t="s">
        <v>224</v>
      </c>
      <c r="AK5" s="6" t="s">
        <v>197</v>
      </c>
    </row>
    <row r="6" spans="1:37" ht="33" customHeight="1">
      <c r="A6" s="5" t="s">
        <v>4</v>
      </c>
      <c r="B6" s="6" t="s">
        <v>4</v>
      </c>
      <c r="C6" s="6" t="s">
        <v>4</v>
      </c>
      <c r="D6" s="6" t="s">
        <v>4</v>
      </c>
      <c r="E6" s="6" t="s">
        <v>4</v>
      </c>
      <c r="F6" s="6" t="s">
        <v>4</v>
      </c>
      <c r="G6" s="6" t="s">
        <v>4</v>
      </c>
      <c r="H6" s="6" t="s">
        <v>4</v>
      </c>
      <c r="I6" s="58"/>
      <c r="J6" s="6" t="s">
        <v>4</v>
      </c>
      <c r="K6" s="6" t="s">
        <v>4</v>
      </c>
      <c r="L6" s="6" t="s">
        <v>4</v>
      </c>
      <c r="M6" s="6" t="s">
        <v>4</v>
      </c>
      <c r="N6" s="58"/>
      <c r="O6" s="6" t="s">
        <v>4</v>
      </c>
      <c r="P6" s="6" t="s">
        <v>4</v>
      </c>
      <c r="Q6" s="6" t="s">
        <v>4</v>
      </c>
      <c r="R6" s="6" t="s">
        <v>4</v>
      </c>
      <c r="S6" s="6" t="s">
        <v>4</v>
      </c>
      <c r="T6" s="6" t="s">
        <v>4</v>
      </c>
      <c r="U6" s="6" t="s">
        <v>4</v>
      </c>
      <c r="V6" s="6" t="s">
        <v>4</v>
      </c>
      <c r="W6" s="6" t="s">
        <v>4</v>
      </c>
      <c r="X6" s="6" t="s">
        <v>4</v>
      </c>
      <c r="Y6" s="6" t="s">
        <v>4</v>
      </c>
      <c r="Z6" s="6" t="s">
        <v>4</v>
      </c>
      <c r="AA6" s="6" t="s">
        <v>4</v>
      </c>
      <c r="AB6" s="6" t="s">
        <v>4</v>
      </c>
      <c r="AC6" s="6" t="s">
        <v>4</v>
      </c>
      <c r="AD6" s="6" t="s">
        <v>4</v>
      </c>
      <c r="AE6" s="6" t="s">
        <v>4</v>
      </c>
      <c r="AF6" s="6" t="s">
        <v>4</v>
      </c>
      <c r="AG6" s="6" t="s">
        <v>4</v>
      </c>
      <c r="AH6" s="6" t="s">
        <v>4</v>
      </c>
      <c r="AI6" s="6" t="s">
        <v>4</v>
      </c>
      <c r="AJ6" s="6" t="s">
        <v>4</v>
      </c>
      <c r="AK6" s="6" t="s">
        <v>4</v>
      </c>
    </row>
    <row r="7" spans="1:37" ht="33" customHeight="1">
      <c r="A7" s="5" t="s">
        <v>4</v>
      </c>
      <c r="B7" s="6" t="s">
        <v>4</v>
      </c>
      <c r="C7" s="6" t="s">
        <v>4</v>
      </c>
      <c r="D7" s="6" t="s">
        <v>4</v>
      </c>
      <c r="E7" s="6" t="s">
        <v>4</v>
      </c>
      <c r="F7" s="6" t="s">
        <v>4</v>
      </c>
      <c r="G7" s="6" t="s">
        <v>4</v>
      </c>
      <c r="H7" s="6" t="s">
        <v>4</v>
      </c>
      <c r="I7" s="59"/>
      <c r="J7" s="6" t="s">
        <v>4</v>
      </c>
      <c r="K7" s="6" t="s">
        <v>4</v>
      </c>
      <c r="L7" s="6" t="s">
        <v>4</v>
      </c>
      <c r="M7" s="6" t="s">
        <v>4</v>
      </c>
      <c r="N7" s="59"/>
      <c r="O7" s="6" t="s">
        <v>4</v>
      </c>
      <c r="P7" s="6" t="s">
        <v>4</v>
      </c>
      <c r="Q7" s="6" t="s">
        <v>4</v>
      </c>
      <c r="R7" s="6" t="s">
        <v>4</v>
      </c>
      <c r="S7" s="6" t="s">
        <v>4</v>
      </c>
      <c r="T7" s="6" t="s">
        <v>4</v>
      </c>
      <c r="U7" s="6" t="s">
        <v>4</v>
      </c>
      <c r="V7" s="6" t="s">
        <v>4</v>
      </c>
      <c r="W7" s="6" t="s">
        <v>4</v>
      </c>
      <c r="X7" s="6" t="s">
        <v>4</v>
      </c>
      <c r="Y7" s="6" t="s">
        <v>4</v>
      </c>
      <c r="Z7" s="6" t="s">
        <v>4</v>
      </c>
      <c r="AA7" s="6" t="s">
        <v>4</v>
      </c>
      <c r="AB7" s="6" t="s">
        <v>4</v>
      </c>
      <c r="AC7" s="6" t="s">
        <v>4</v>
      </c>
      <c r="AD7" s="6" t="s">
        <v>4</v>
      </c>
      <c r="AE7" s="6" t="s">
        <v>4</v>
      </c>
      <c r="AF7" s="6" t="s">
        <v>4</v>
      </c>
      <c r="AG7" s="6" t="s">
        <v>4</v>
      </c>
      <c r="AH7" s="6" t="s">
        <v>4</v>
      </c>
      <c r="AI7" s="6" t="s">
        <v>4</v>
      </c>
      <c r="AJ7" s="6" t="s">
        <v>4</v>
      </c>
      <c r="AK7" s="6" t="s">
        <v>4</v>
      </c>
    </row>
    <row r="8" spans="1:37" ht="33" customHeight="1">
      <c r="A8" s="5" t="s">
        <v>178</v>
      </c>
      <c r="B8" s="6" t="s">
        <v>179</v>
      </c>
      <c r="C8" s="6" t="s">
        <v>180</v>
      </c>
      <c r="D8" s="6" t="s">
        <v>11</v>
      </c>
      <c r="E8" s="6" t="s">
        <v>12</v>
      </c>
      <c r="F8" s="6" t="s">
        <v>21</v>
      </c>
      <c r="G8" s="6" t="s">
        <v>13</v>
      </c>
      <c r="H8" s="6" t="s">
        <v>32</v>
      </c>
      <c r="I8" s="6" t="s">
        <v>14</v>
      </c>
      <c r="J8" s="6" t="s">
        <v>43</v>
      </c>
      <c r="K8" s="6" t="s">
        <v>68</v>
      </c>
      <c r="L8" s="6" t="s">
        <v>73</v>
      </c>
      <c r="M8" s="6" t="s">
        <v>78</v>
      </c>
      <c r="N8" s="6" t="s">
        <v>88</v>
      </c>
      <c r="O8" s="6" t="s">
        <v>93</v>
      </c>
      <c r="P8" s="6" t="s">
        <v>98</v>
      </c>
      <c r="Q8" s="6" t="s">
        <v>103</v>
      </c>
      <c r="R8" s="6" t="s">
        <v>108</v>
      </c>
      <c r="S8" s="6" t="s">
        <v>118</v>
      </c>
      <c r="T8" s="6" t="s">
        <v>123</v>
      </c>
      <c r="U8" s="6" t="s">
        <v>128</v>
      </c>
      <c r="V8" s="6" t="s">
        <v>132</v>
      </c>
      <c r="W8" s="6" t="s">
        <v>225</v>
      </c>
      <c r="X8" s="6" t="s">
        <v>226</v>
      </c>
      <c r="Y8" s="6" t="s">
        <v>227</v>
      </c>
      <c r="Z8" s="6" t="s">
        <v>148</v>
      </c>
      <c r="AA8" s="6" t="s">
        <v>150</v>
      </c>
      <c r="AB8" s="6" t="s">
        <v>151</v>
      </c>
      <c r="AC8" s="6" t="s">
        <v>23</v>
      </c>
      <c r="AD8" s="6" t="s">
        <v>28</v>
      </c>
      <c r="AE8" s="6" t="s">
        <v>39</v>
      </c>
      <c r="AF8" s="6" t="s">
        <v>56</v>
      </c>
      <c r="AG8" s="6" t="s">
        <v>70</v>
      </c>
      <c r="AH8" s="6" t="s">
        <v>100</v>
      </c>
      <c r="AI8" s="6" t="s">
        <v>47</v>
      </c>
      <c r="AJ8" s="6" t="s">
        <v>53</v>
      </c>
      <c r="AK8" s="6" t="s">
        <v>58</v>
      </c>
    </row>
    <row r="9" spans="1:37" ht="33" customHeight="1">
      <c r="A9" s="5" t="s">
        <v>4</v>
      </c>
      <c r="B9" s="6" t="s">
        <v>4</v>
      </c>
      <c r="C9" s="6" t="s">
        <v>4</v>
      </c>
      <c r="D9" s="6" t="s">
        <v>181</v>
      </c>
      <c r="E9" s="34">
        <f>F9+K9+AD9+AI9</f>
        <v>14341711</v>
      </c>
      <c r="F9" s="56">
        <f>SUM(G9:J9)</f>
        <v>13046109</v>
      </c>
      <c r="G9" s="34">
        <v>5351885</v>
      </c>
      <c r="H9" s="34">
        <v>4624371</v>
      </c>
      <c r="I9" s="34"/>
      <c r="J9" s="34">
        <v>3069853</v>
      </c>
      <c r="K9" s="34">
        <f>SUM(L9:AC9)</f>
        <v>211342</v>
      </c>
      <c r="L9" s="34">
        <v>130200</v>
      </c>
      <c r="M9" s="34"/>
      <c r="N9" s="34"/>
      <c r="O9" s="34"/>
      <c r="P9" s="34"/>
      <c r="Q9" s="34"/>
      <c r="R9" s="34">
        <v>10542</v>
      </c>
      <c r="S9" s="34"/>
      <c r="T9" s="34"/>
      <c r="U9" s="34"/>
      <c r="V9" s="34"/>
      <c r="W9" s="34"/>
      <c r="X9" s="34"/>
      <c r="Y9" s="34"/>
      <c r="Z9" s="34"/>
      <c r="AA9" s="34">
        <v>30600</v>
      </c>
      <c r="AB9" s="34">
        <v>40000</v>
      </c>
      <c r="AC9" s="34"/>
      <c r="AD9" s="34">
        <f>SUM(AE9:AH9)</f>
        <v>544260</v>
      </c>
      <c r="AE9" s="34">
        <v>389200</v>
      </c>
      <c r="AF9" s="34">
        <v>119304</v>
      </c>
      <c r="AG9" s="34"/>
      <c r="AH9" s="34">
        <v>35756</v>
      </c>
      <c r="AI9" s="34">
        <v>540000</v>
      </c>
      <c r="AJ9" s="34"/>
      <c r="AK9" s="34">
        <v>540000</v>
      </c>
    </row>
    <row r="10" spans="1:37" ht="33" customHeight="1">
      <c r="A10" s="9">
        <v>213</v>
      </c>
      <c r="B10" s="10" t="s">
        <v>4</v>
      </c>
      <c r="C10" s="10" t="s">
        <v>4</v>
      </c>
      <c r="D10" s="10" t="s">
        <v>182</v>
      </c>
      <c r="E10" s="34">
        <f>F10+K10+AD10+AI10</f>
        <v>14341711</v>
      </c>
      <c r="F10" s="56">
        <f>SUM(G10:J10)</f>
        <v>13046109</v>
      </c>
      <c r="G10" s="34">
        <v>5351885</v>
      </c>
      <c r="H10" s="34">
        <v>4624371</v>
      </c>
      <c r="I10" s="34"/>
      <c r="J10" s="34">
        <v>3069853</v>
      </c>
      <c r="K10" s="34">
        <f>SUM(L10:AC10)</f>
        <v>211342</v>
      </c>
      <c r="L10" s="34">
        <v>130200</v>
      </c>
      <c r="M10" s="34"/>
      <c r="N10" s="34"/>
      <c r="O10" s="34"/>
      <c r="P10" s="34"/>
      <c r="Q10" s="34"/>
      <c r="R10" s="34">
        <v>10542</v>
      </c>
      <c r="S10" s="34"/>
      <c r="T10" s="34"/>
      <c r="U10" s="34"/>
      <c r="V10" s="34"/>
      <c r="W10" s="34"/>
      <c r="X10" s="34"/>
      <c r="Y10" s="34"/>
      <c r="Z10" s="34"/>
      <c r="AA10" s="34">
        <v>30600</v>
      </c>
      <c r="AB10" s="34">
        <v>40000</v>
      </c>
      <c r="AC10" s="34"/>
      <c r="AD10" s="34">
        <f>SUM(AE10:AH10)</f>
        <v>544260</v>
      </c>
      <c r="AE10" s="34">
        <v>389200</v>
      </c>
      <c r="AF10" s="34">
        <v>119304</v>
      </c>
      <c r="AG10" s="34"/>
      <c r="AH10" s="34">
        <v>35756</v>
      </c>
      <c r="AI10" s="34">
        <v>540000</v>
      </c>
      <c r="AJ10" s="34"/>
      <c r="AK10" s="34">
        <v>540000</v>
      </c>
    </row>
    <row r="11" spans="1:37" ht="33" customHeight="1">
      <c r="A11" s="9">
        <v>21301</v>
      </c>
      <c r="B11" s="10" t="s">
        <v>4</v>
      </c>
      <c r="C11" s="10" t="s">
        <v>4</v>
      </c>
      <c r="D11" s="10" t="s">
        <v>183</v>
      </c>
      <c r="E11" s="34">
        <f>F11+K11+AD11+AI11</f>
        <v>14341711</v>
      </c>
      <c r="F11" s="56">
        <f>SUM(G11:J11)</f>
        <v>13046109</v>
      </c>
      <c r="G11" s="34">
        <v>5351885</v>
      </c>
      <c r="H11" s="34">
        <v>4624371</v>
      </c>
      <c r="I11" s="34"/>
      <c r="J11" s="34">
        <v>3069853</v>
      </c>
      <c r="K11" s="34">
        <f>SUM(L11:AC11)</f>
        <v>211342</v>
      </c>
      <c r="L11" s="34">
        <v>130200</v>
      </c>
      <c r="M11" s="34"/>
      <c r="N11" s="34"/>
      <c r="O11" s="34"/>
      <c r="P11" s="34"/>
      <c r="Q11" s="34"/>
      <c r="R11" s="34">
        <v>10542</v>
      </c>
      <c r="S11" s="34"/>
      <c r="T11" s="34"/>
      <c r="U11" s="34"/>
      <c r="V11" s="34"/>
      <c r="W11" s="34"/>
      <c r="X11" s="34"/>
      <c r="Y11" s="34"/>
      <c r="Z11" s="34"/>
      <c r="AA11" s="34">
        <v>30600</v>
      </c>
      <c r="AB11" s="34">
        <v>40000</v>
      </c>
      <c r="AC11" s="34"/>
      <c r="AD11" s="34">
        <f>SUM(AE11:AH11)</f>
        <v>544260</v>
      </c>
      <c r="AE11" s="34">
        <v>389200</v>
      </c>
      <c r="AF11" s="34">
        <v>119304</v>
      </c>
      <c r="AG11" s="34"/>
      <c r="AH11" s="34">
        <v>35756</v>
      </c>
      <c r="AI11" s="34">
        <v>540000</v>
      </c>
      <c r="AJ11" s="34"/>
      <c r="AK11" s="34">
        <v>540000</v>
      </c>
    </row>
    <row r="12" spans="1:37" ht="33" customHeight="1">
      <c r="A12" s="9">
        <v>2130101</v>
      </c>
      <c r="B12" s="10" t="s">
        <v>4</v>
      </c>
      <c r="C12" s="10" t="s">
        <v>4</v>
      </c>
      <c r="D12" s="10" t="s">
        <v>184</v>
      </c>
      <c r="E12" s="34">
        <f>F12+K12+AD12+AI12</f>
        <v>14341711</v>
      </c>
      <c r="F12" s="56">
        <f>SUM(G12:J12)</f>
        <v>13046109</v>
      </c>
      <c r="G12" s="34">
        <v>5351885</v>
      </c>
      <c r="H12" s="34">
        <v>4624371</v>
      </c>
      <c r="I12" s="34"/>
      <c r="J12" s="34">
        <v>3069853</v>
      </c>
      <c r="K12" s="34">
        <f>SUM(L12:AC12)</f>
        <v>211342</v>
      </c>
      <c r="L12" s="34">
        <v>130200</v>
      </c>
      <c r="M12" s="34"/>
      <c r="N12" s="34"/>
      <c r="O12" s="34"/>
      <c r="P12" s="34"/>
      <c r="Q12" s="34"/>
      <c r="R12" s="34">
        <v>10542</v>
      </c>
      <c r="S12" s="34"/>
      <c r="T12" s="34"/>
      <c r="U12" s="34"/>
      <c r="V12" s="34"/>
      <c r="W12" s="34"/>
      <c r="X12" s="34"/>
      <c r="Y12" s="34"/>
      <c r="Z12" s="34"/>
      <c r="AA12" s="34">
        <v>30600</v>
      </c>
      <c r="AB12" s="34">
        <v>40000</v>
      </c>
      <c r="AC12" s="34"/>
      <c r="AD12" s="34">
        <f>SUM(AE12:AH12)</f>
        <v>544260</v>
      </c>
      <c r="AE12" s="34">
        <v>389200</v>
      </c>
      <c r="AF12" s="34">
        <v>119304</v>
      </c>
      <c r="AG12" s="34"/>
      <c r="AH12" s="34">
        <v>35756</v>
      </c>
      <c r="AI12" s="34">
        <v>540000</v>
      </c>
      <c r="AJ12" s="34"/>
      <c r="AK12" s="34">
        <v>540000</v>
      </c>
    </row>
  </sheetData>
  <sheetProtection/>
  <mergeCells count="48">
    <mergeCell ref="A4:D4"/>
    <mergeCell ref="F4:J4"/>
    <mergeCell ref="K4:AC4"/>
    <mergeCell ref="AD4:AH4"/>
    <mergeCell ref="AI4:AK4"/>
    <mergeCell ref="A10:C10"/>
    <mergeCell ref="A11:C11"/>
    <mergeCell ref="A12:C12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5:C7"/>
    <mergeCell ref="B1:S2"/>
    <mergeCell ref="U1:AK2"/>
  </mergeCells>
  <printOptions/>
  <pageMargins left="0.65" right="0.35" top="0.58" bottom="0.8600000000000001" header="0.33" footer="0.51"/>
  <pageSetup horizontalDpi="600" verticalDpi="600" orientation="landscape" paperSize="9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W14"/>
  <sheetViews>
    <sheetView zoomScale="75" zoomScaleNormal="75" workbookViewId="0" topLeftCell="A1">
      <selection activeCell="H19" sqref="H19"/>
    </sheetView>
  </sheetViews>
  <sheetFormatPr defaultColWidth="9.140625" defaultRowHeight="12.75"/>
  <cols>
    <col min="1" max="3" width="3.140625" style="0" customWidth="1"/>
    <col min="4" max="4" width="18.57421875" style="0" customWidth="1"/>
    <col min="5" max="5" width="11.7109375" style="0" customWidth="1"/>
    <col min="6" max="6" width="12.28125" style="0" customWidth="1"/>
    <col min="7" max="7" width="10.140625" style="0" customWidth="1"/>
    <col min="8" max="8" width="10.7109375" style="0" customWidth="1"/>
    <col min="9" max="9" width="5.421875" style="0" customWidth="1"/>
    <col min="10" max="10" width="10.7109375" style="0" customWidth="1"/>
    <col min="11" max="11" width="9.8515625" style="0" customWidth="1"/>
    <col min="13" max="14" width="5.57421875" style="0" customWidth="1"/>
    <col min="15" max="15" width="5.140625" style="0" customWidth="1"/>
    <col min="16" max="16" width="4.8515625" style="0" customWidth="1"/>
    <col min="17" max="17" width="4.7109375" style="0" customWidth="1"/>
    <col min="18" max="18" width="9.28125" style="0" customWidth="1"/>
    <col min="19" max="19" width="5.8515625" style="0" customWidth="1"/>
    <col min="20" max="20" width="7.140625" style="0" customWidth="1"/>
    <col min="21" max="21" width="5.28125" style="0" customWidth="1"/>
    <col min="22" max="23" width="5.8515625" style="0" customWidth="1"/>
    <col min="24" max="24" width="4.28125" style="0" customWidth="1"/>
    <col min="25" max="25" width="6.00390625" style="0" customWidth="1"/>
    <col min="26" max="26" width="5.140625" style="0" customWidth="1"/>
    <col min="27" max="27" width="8.28125" style="0" customWidth="1"/>
    <col min="28" max="28" width="9.7109375" style="0" customWidth="1"/>
    <col min="29" max="29" width="7.7109375" style="0" customWidth="1"/>
    <col min="30" max="30" width="9.421875" style="0" customWidth="1"/>
    <col min="31" max="31" width="10.00390625" style="0" customWidth="1"/>
    <col min="32" max="32" width="10.28125" style="0" customWidth="1"/>
    <col min="33" max="33" width="8.57421875" style="0" customWidth="1"/>
    <col min="34" max="34" width="6.140625" style="0" customWidth="1"/>
    <col min="35" max="35" width="7.28125" style="0" customWidth="1"/>
    <col min="36" max="36" width="6.421875" style="0" customWidth="1"/>
    <col min="37" max="101" width="13.421875" style="0" customWidth="1"/>
    <col min="102" max="102" width="9.7109375" style="0" customWidth="1"/>
  </cols>
  <sheetData>
    <row r="1" spans="46:56" ht="27"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</row>
    <row r="2" spans="1:101" ht="27">
      <c r="A2" s="1" t="s">
        <v>228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 t="s">
        <v>228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CW2" s="16"/>
    </row>
    <row r="3" spans="1:101" ht="40.5" customHeight="1">
      <c r="A3" s="2" t="s">
        <v>193</v>
      </c>
      <c r="D3" s="2" t="s">
        <v>229</v>
      </c>
      <c r="O3" s="2"/>
      <c r="P3" s="2" t="s">
        <v>2</v>
      </c>
      <c r="Q3" s="2"/>
      <c r="R3" s="2"/>
      <c r="S3" s="2" t="s">
        <v>193</v>
      </c>
      <c r="U3" s="2" t="s">
        <v>165</v>
      </c>
      <c r="AH3" s="2" t="s">
        <v>2</v>
      </c>
      <c r="AJ3" s="2"/>
      <c r="AX3" s="15"/>
      <c r="CW3" s="16"/>
    </row>
    <row r="4" spans="1:36" ht="33" customHeight="1">
      <c r="A4" s="3" t="s">
        <v>6</v>
      </c>
      <c r="B4" s="4" t="s">
        <v>4</v>
      </c>
      <c r="C4" s="4" t="s">
        <v>4</v>
      </c>
      <c r="D4" s="4" t="s">
        <v>4</v>
      </c>
      <c r="E4" s="4" t="s">
        <v>181</v>
      </c>
      <c r="F4" s="55" t="s">
        <v>194</v>
      </c>
      <c r="G4" s="55" t="s">
        <v>4</v>
      </c>
      <c r="H4" s="55" t="s">
        <v>4</v>
      </c>
      <c r="I4" s="55" t="s">
        <v>4</v>
      </c>
      <c r="J4" s="55" t="s">
        <v>4</v>
      </c>
      <c r="K4" s="55" t="s">
        <v>195</v>
      </c>
      <c r="L4" s="55" t="s">
        <v>4</v>
      </c>
      <c r="M4" s="55" t="s">
        <v>4</v>
      </c>
      <c r="N4" s="55" t="s">
        <v>4</v>
      </c>
      <c r="O4" s="55" t="s">
        <v>4</v>
      </c>
      <c r="P4" s="55" t="s">
        <v>4</v>
      </c>
      <c r="Q4" s="55" t="s">
        <v>4</v>
      </c>
      <c r="R4" s="55" t="s">
        <v>4</v>
      </c>
      <c r="S4" s="55" t="s">
        <v>4</v>
      </c>
      <c r="T4" s="55" t="s">
        <v>4</v>
      </c>
      <c r="U4" s="55" t="s">
        <v>4</v>
      </c>
      <c r="V4" s="55" t="s">
        <v>4</v>
      </c>
      <c r="W4" s="55" t="s">
        <v>4</v>
      </c>
      <c r="X4" s="55" t="s">
        <v>4</v>
      </c>
      <c r="Y4" s="55" t="s">
        <v>4</v>
      </c>
      <c r="Z4" s="55" t="s">
        <v>4</v>
      </c>
      <c r="AA4" s="55" t="s">
        <v>4</v>
      </c>
      <c r="AB4" s="55" t="s">
        <v>4</v>
      </c>
      <c r="AC4" s="55" t="s">
        <v>4</v>
      </c>
      <c r="AD4" s="55" t="s">
        <v>196</v>
      </c>
      <c r="AE4" s="55" t="s">
        <v>4</v>
      </c>
      <c r="AF4" s="55" t="s">
        <v>4</v>
      </c>
      <c r="AG4" s="55" t="s">
        <v>4</v>
      </c>
      <c r="AH4" s="55" t="s">
        <v>197</v>
      </c>
      <c r="AI4" s="55" t="s">
        <v>4</v>
      </c>
      <c r="AJ4" s="55" t="s">
        <v>4</v>
      </c>
    </row>
    <row r="5" spans="1:36" ht="33" customHeight="1">
      <c r="A5" s="5" t="s">
        <v>173</v>
      </c>
      <c r="B5" s="6" t="s">
        <v>4</v>
      </c>
      <c r="C5" s="6" t="s">
        <v>4</v>
      </c>
      <c r="D5" s="6" t="s">
        <v>174</v>
      </c>
      <c r="E5" s="6" t="s">
        <v>4</v>
      </c>
      <c r="F5" s="6" t="s">
        <v>141</v>
      </c>
      <c r="G5" s="6" t="s">
        <v>198</v>
      </c>
      <c r="H5" s="6" t="s">
        <v>199</v>
      </c>
      <c r="I5" s="57" t="s">
        <v>200</v>
      </c>
      <c r="J5" s="6" t="s">
        <v>201</v>
      </c>
      <c r="K5" s="6" t="s">
        <v>141</v>
      </c>
      <c r="L5" s="6" t="s">
        <v>202</v>
      </c>
      <c r="M5" s="6" t="s">
        <v>203</v>
      </c>
      <c r="N5" s="57" t="s">
        <v>204</v>
      </c>
      <c r="O5" s="6" t="s">
        <v>205</v>
      </c>
      <c r="P5" s="6" t="s">
        <v>206</v>
      </c>
      <c r="Q5" s="6" t="s">
        <v>207</v>
      </c>
      <c r="R5" s="6" t="s">
        <v>208</v>
      </c>
      <c r="S5" s="6" t="s">
        <v>209</v>
      </c>
      <c r="T5" s="6" t="s">
        <v>210</v>
      </c>
      <c r="U5" s="6" t="s">
        <v>211</v>
      </c>
      <c r="V5" s="6" t="s">
        <v>212</v>
      </c>
      <c r="W5" s="6" t="s">
        <v>213</v>
      </c>
      <c r="X5" s="6" t="s">
        <v>214</v>
      </c>
      <c r="Y5" s="6" t="s">
        <v>215</v>
      </c>
      <c r="Z5" s="6" t="s">
        <v>216</v>
      </c>
      <c r="AA5" s="6" t="s">
        <v>217</v>
      </c>
      <c r="AB5" s="6" t="s">
        <v>218</v>
      </c>
      <c r="AC5" s="6" t="s">
        <v>219</v>
      </c>
      <c r="AD5" s="6" t="s">
        <v>141</v>
      </c>
      <c r="AE5" s="6" t="s">
        <v>220</v>
      </c>
      <c r="AF5" s="6" t="s">
        <v>221</v>
      </c>
      <c r="AG5" s="6" t="s">
        <v>223</v>
      </c>
      <c r="AH5" s="6" t="s">
        <v>141</v>
      </c>
      <c r="AI5" s="6" t="s">
        <v>224</v>
      </c>
      <c r="AJ5" s="6" t="s">
        <v>197</v>
      </c>
    </row>
    <row r="6" spans="1:36" ht="33" customHeight="1">
      <c r="A6" s="5" t="s">
        <v>4</v>
      </c>
      <c r="B6" s="6" t="s">
        <v>4</v>
      </c>
      <c r="C6" s="6" t="s">
        <v>4</v>
      </c>
      <c r="D6" s="6" t="s">
        <v>4</v>
      </c>
      <c r="E6" s="6" t="s">
        <v>4</v>
      </c>
      <c r="F6" s="6" t="s">
        <v>4</v>
      </c>
      <c r="G6" s="6" t="s">
        <v>4</v>
      </c>
      <c r="H6" s="6" t="s">
        <v>4</v>
      </c>
      <c r="I6" s="58"/>
      <c r="J6" s="6" t="s">
        <v>4</v>
      </c>
      <c r="K6" s="6" t="s">
        <v>4</v>
      </c>
      <c r="L6" s="6" t="s">
        <v>4</v>
      </c>
      <c r="M6" s="6" t="s">
        <v>4</v>
      </c>
      <c r="N6" s="58"/>
      <c r="O6" s="6" t="s">
        <v>4</v>
      </c>
      <c r="P6" s="6" t="s">
        <v>4</v>
      </c>
      <c r="Q6" s="6" t="s">
        <v>4</v>
      </c>
      <c r="R6" s="6" t="s">
        <v>4</v>
      </c>
      <c r="S6" s="6" t="s">
        <v>4</v>
      </c>
      <c r="T6" s="6" t="s">
        <v>4</v>
      </c>
      <c r="U6" s="6" t="s">
        <v>4</v>
      </c>
      <c r="V6" s="6" t="s">
        <v>4</v>
      </c>
      <c r="W6" s="6" t="s">
        <v>4</v>
      </c>
      <c r="X6" s="6" t="s">
        <v>4</v>
      </c>
      <c r="Y6" s="6" t="s">
        <v>4</v>
      </c>
      <c r="Z6" s="6" t="s">
        <v>4</v>
      </c>
      <c r="AA6" s="6" t="s">
        <v>4</v>
      </c>
      <c r="AB6" s="6" t="s">
        <v>4</v>
      </c>
      <c r="AC6" s="6" t="s">
        <v>4</v>
      </c>
      <c r="AD6" s="6" t="s">
        <v>4</v>
      </c>
      <c r="AE6" s="6" t="s">
        <v>4</v>
      </c>
      <c r="AF6" s="6" t="s">
        <v>4</v>
      </c>
      <c r="AG6" s="6" t="s">
        <v>4</v>
      </c>
      <c r="AH6" s="6" t="s">
        <v>4</v>
      </c>
      <c r="AI6" s="6" t="s">
        <v>4</v>
      </c>
      <c r="AJ6" s="6" t="s">
        <v>4</v>
      </c>
    </row>
    <row r="7" spans="1:36" ht="51.75" customHeight="1">
      <c r="A7" s="5" t="s">
        <v>4</v>
      </c>
      <c r="B7" s="6" t="s">
        <v>4</v>
      </c>
      <c r="C7" s="6" t="s">
        <v>4</v>
      </c>
      <c r="D7" s="6" t="s">
        <v>4</v>
      </c>
      <c r="E7" s="6" t="s">
        <v>4</v>
      </c>
      <c r="F7" s="6" t="s">
        <v>4</v>
      </c>
      <c r="G7" s="6" t="s">
        <v>4</v>
      </c>
      <c r="H7" s="6" t="s">
        <v>4</v>
      </c>
      <c r="I7" s="59"/>
      <c r="J7" s="6" t="s">
        <v>4</v>
      </c>
      <c r="K7" s="6" t="s">
        <v>4</v>
      </c>
      <c r="L7" s="6" t="s">
        <v>4</v>
      </c>
      <c r="M7" s="6" t="s">
        <v>4</v>
      </c>
      <c r="N7" s="59"/>
      <c r="O7" s="6" t="s">
        <v>4</v>
      </c>
      <c r="P7" s="6" t="s">
        <v>4</v>
      </c>
      <c r="Q7" s="6" t="s">
        <v>4</v>
      </c>
      <c r="R7" s="6" t="s">
        <v>4</v>
      </c>
      <c r="S7" s="6" t="s">
        <v>4</v>
      </c>
      <c r="T7" s="6" t="s">
        <v>4</v>
      </c>
      <c r="U7" s="6" t="s">
        <v>4</v>
      </c>
      <c r="V7" s="6" t="s">
        <v>4</v>
      </c>
      <c r="W7" s="6" t="s">
        <v>4</v>
      </c>
      <c r="X7" s="6" t="s">
        <v>4</v>
      </c>
      <c r="Y7" s="6" t="s">
        <v>4</v>
      </c>
      <c r="Z7" s="6" t="s">
        <v>4</v>
      </c>
      <c r="AA7" s="6" t="s">
        <v>4</v>
      </c>
      <c r="AB7" s="6" t="s">
        <v>4</v>
      </c>
      <c r="AC7" s="6" t="s">
        <v>4</v>
      </c>
      <c r="AD7" s="6" t="s">
        <v>4</v>
      </c>
      <c r="AE7" s="6" t="s">
        <v>4</v>
      </c>
      <c r="AF7" s="6" t="s">
        <v>4</v>
      </c>
      <c r="AG7" s="6" t="s">
        <v>4</v>
      </c>
      <c r="AH7" s="62" t="s">
        <v>4</v>
      </c>
      <c r="AI7" s="6" t="s">
        <v>4</v>
      </c>
      <c r="AJ7" s="6" t="s">
        <v>4</v>
      </c>
    </row>
    <row r="8" spans="1:36" ht="33" customHeight="1">
      <c r="A8" s="5" t="s">
        <v>178</v>
      </c>
      <c r="B8" s="6" t="s">
        <v>179</v>
      </c>
      <c r="C8" s="6" t="s">
        <v>180</v>
      </c>
      <c r="D8" s="6" t="s">
        <v>11</v>
      </c>
      <c r="E8" s="6" t="s">
        <v>12</v>
      </c>
      <c r="F8" s="6" t="s">
        <v>21</v>
      </c>
      <c r="G8" s="6" t="s">
        <v>13</v>
      </c>
      <c r="H8" s="6" t="s">
        <v>32</v>
      </c>
      <c r="I8" s="6" t="s">
        <v>14</v>
      </c>
      <c r="J8" s="6" t="s">
        <v>43</v>
      </c>
      <c r="K8" s="6" t="s">
        <v>68</v>
      </c>
      <c r="L8" s="6" t="s">
        <v>73</v>
      </c>
      <c r="M8" s="6" t="s">
        <v>78</v>
      </c>
      <c r="N8" s="6" t="s">
        <v>88</v>
      </c>
      <c r="O8" s="6" t="s">
        <v>93</v>
      </c>
      <c r="P8" s="6" t="s">
        <v>98</v>
      </c>
      <c r="Q8" s="6" t="s">
        <v>103</v>
      </c>
      <c r="R8" s="6" t="s">
        <v>108</v>
      </c>
      <c r="S8" s="6" t="s">
        <v>118</v>
      </c>
      <c r="T8" s="6" t="s">
        <v>123</v>
      </c>
      <c r="U8" s="6" t="s">
        <v>128</v>
      </c>
      <c r="V8" s="6" t="s">
        <v>132</v>
      </c>
      <c r="W8" s="6" t="s">
        <v>225</v>
      </c>
      <c r="X8" s="6" t="s">
        <v>226</v>
      </c>
      <c r="Y8" s="6" t="s">
        <v>227</v>
      </c>
      <c r="Z8" s="6" t="s">
        <v>148</v>
      </c>
      <c r="AA8" s="6" t="s">
        <v>150</v>
      </c>
      <c r="AB8" s="6" t="s">
        <v>151</v>
      </c>
      <c r="AC8" s="6" t="s">
        <v>23</v>
      </c>
      <c r="AD8" s="6" t="s">
        <v>28</v>
      </c>
      <c r="AE8" s="6" t="s">
        <v>39</v>
      </c>
      <c r="AF8" s="6" t="s">
        <v>56</v>
      </c>
      <c r="AG8" s="63" t="s">
        <v>100</v>
      </c>
      <c r="AH8" s="64" t="s">
        <v>47</v>
      </c>
      <c r="AI8" s="6" t="s">
        <v>53</v>
      </c>
      <c r="AJ8" s="6" t="s">
        <v>58</v>
      </c>
    </row>
    <row r="9" spans="1:36" ht="33" customHeight="1">
      <c r="A9" s="5" t="s">
        <v>4</v>
      </c>
      <c r="B9" s="6" t="s">
        <v>4</v>
      </c>
      <c r="C9" s="6" t="s">
        <v>4</v>
      </c>
      <c r="D9" s="6" t="s">
        <v>181</v>
      </c>
      <c r="E9" s="34">
        <f>F9+K9+AD9</f>
        <v>13801711</v>
      </c>
      <c r="F9" s="56">
        <f>SUM(G9:J9)</f>
        <v>13046109</v>
      </c>
      <c r="G9" s="34">
        <v>5351885</v>
      </c>
      <c r="H9" s="34">
        <v>4624371</v>
      </c>
      <c r="I9" s="34"/>
      <c r="J9" s="34">
        <v>3069853</v>
      </c>
      <c r="K9" s="34">
        <f>SUM(L9:AC9)</f>
        <v>211342</v>
      </c>
      <c r="L9" s="34">
        <v>130200</v>
      </c>
      <c r="M9" s="34"/>
      <c r="N9" s="34"/>
      <c r="O9" s="34"/>
      <c r="P9" s="34"/>
      <c r="Q9" s="34"/>
      <c r="R9" s="34">
        <v>10542</v>
      </c>
      <c r="S9" s="34"/>
      <c r="T9" s="34"/>
      <c r="U9" s="34"/>
      <c r="V9" s="34"/>
      <c r="W9" s="34"/>
      <c r="X9" s="34"/>
      <c r="Y9" s="34"/>
      <c r="Z9" s="34"/>
      <c r="AA9" s="34">
        <v>30600</v>
      </c>
      <c r="AB9" s="34">
        <v>40000</v>
      </c>
      <c r="AC9" s="34"/>
      <c r="AD9" s="34">
        <f>SUM(AE9:AG9)</f>
        <v>544260</v>
      </c>
      <c r="AE9" s="34">
        <v>389200</v>
      </c>
      <c r="AF9" s="34">
        <v>119304</v>
      </c>
      <c r="AG9" s="65">
        <v>35756</v>
      </c>
      <c r="AH9" s="66"/>
      <c r="AI9" s="32"/>
      <c r="AJ9" s="32"/>
    </row>
    <row r="10" spans="1:36" ht="33" customHeight="1">
      <c r="A10" s="9">
        <v>213</v>
      </c>
      <c r="B10" s="10" t="s">
        <v>4</v>
      </c>
      <c r="C10" s="10" t="s">
        <v>4</v>
      </c>
      <c r="D10" s="10" t="s">
        <v>182</v>
      </c>
      <c r="E10" s="34">
        <f>F10+K10+AD10</f>
        <v>13801711</v>
      </c>
      <c r="F10" s="56">
        <f>SUM(G10:J10)</f>
        <v>13046109</v>
      </c>
      <c r="G10" s="34">
        <v>5351885</v>
      </c>
      <c r="H10" s="34">
        <v>4624371</v>
      </c>
      <c r="I10" s="34"/>
      <c r="J10" s="34">
        <v>3069853</v>
      </c>
      <c r="K10" s="34">
        <f>SUM(L10:AC10)</f>
        <v>211342</v>
      </c>
      <c r="L10" s="34">
        <v>130200</v>
      </c>
      <c r="M10" s="34"/>
      <c r="N10" s="34"/>
      <c r="O10" s="34"/>
      <c r="P10" s="34"/>
      <c r="Q10" s="34"/>
      <c r="R10" s="34">
        <v>10542</v>
      </c>
      <c r="S10" s="34"/>
      <c r="T10" s="34"/>
      <c r="U10" s="34"/>
      <c r="V10" s="34"/>
      <c r="W10" s="34"/>
      <c r="X10" s="34"/>
      <c r="Y10" s="34"/>
      <c r="Z10" s="34"/>
      <c r="AA10" s="34">
        <v>30600</v>
      </c>
      <c r="AB10" s="34">
        <v>40000</v>
      </c>
      <c r="AC10" s="34"/>
      <c r="AD10" s="34">
        <f>SUM(AE10:AG10)</f>
        <v>544260</v>
      </c>
      <c r="AE10" s="34">
        <v>389200</v>
      </c>
      <c r="AF10" s="34">
        <v>119304</v>
      </c>
      <c r="AG10" s="65">
        <v>35756</v>
      </c>
      <c r="AH10" s="66"/>
      <c r="AI10" s="34"/>
      <c r="AJ10" s="34"/>
    </row>
    <row r="11" spans="1:36" ht="33" customHeight="1">
      <c r="A11" s="9">
        <v>21301</v>
      </c>
      <c r="B11" s="10" t="s">
        <v>4</v>
      </c>
      <c r="C11" s="10" t="s">
        <v>4</v>
      </c>
      <c r="D11" s="10" t="s">
        <v>183</v>
      </c>
      <c r="E11" s="34">
        <f>F11+K11+AD11</f>
        <v>13801711</v>
      </c>
      <c r="F11" s="56">
        <f>SUM(G11:J11)</f>
        <v>13046109</v>
      </c>
      <c r="G11" s="34">
        <v>5351885</v>
      </c>
      <c r="H11" s="34">
        <v>4624371</v>
      </c>
      <c r="I11" s="34"/>
      <c r="J11" s="34">
        <v>3069853</v>
      </c>
      <c r="K11" s="34">
        <f>SUM(L11:AC11)</f>
        <v>211342</v>
      </c>
      <c r="L11" s="34">
        <v>130200</v>
      </c>
      <c r="M11" s="34"/>
      <c r="N11" s="34"/>
      <c r="O11" s="34"/>
      <c r="P11" s="34"/>
      <c r="Q11" s="34"/>
      <c r="R11" s="34">
        <v>10542</v>
      </c>
      <c r="S11" s="34"/>
      <c r="T11" s="34"/>
      <c r="U11" s="34"/>
      <c r="V11" s="34"/>
      <c r="W11" s="34"/>
      <c r="X11" s="34"/>
      <c r="Y11" s="34"/>
      <c r="Z11" s="34"/>
      <c r="AA11" s="34">
        <v>30600</v>
      </c>
      <c r="AB11" s="34">
        <v>40000</v>
      </c>
      <c r="AC11" s="34"/>
      <c r="AD11" s="34">
        <f>SUM(AE11:AG11)</f>
        <v>544260</v>
      </c>
      <c r="AE11" s="34">
        <v>389200</v>
      </c>
      <c r="AF11" s="34">
        <v>119304</v>
      </c>
      <c r="AG11" s="65">
        <v>35756</v>
      </c>
      <c r="AH11" s="66"/>
      <c r="AI11" s="34"/>
      <c r="AJ11" s="34"/>
    </row>
    <row r="12" spans="1:36" ht="33" customHeight="1">
      <c r="A12" s="9">
        <v>2130101</v>
      </c>
      <c r="B12" s="10" t="s">
        <v>4</v>
      </c>
      <c r="C12" s="10" t="s">
        <v>4</v>
      </c>
      <c r="D12" s="10" t="s">
        <v>184</v>
      </c>
      <c r="E12" s="34">
        <f>F12+K12+AD12</f>
        <v>13801711</v>
      </c>
      <c r="F12" s="56">
        <f>SUM(G12:J12)</f>
        <v>13046109</v>
      </c>
      <c r="G12" s="34">
        <v>5351885</v>
      </c>
      <c r="H12" s="34">
        <v>4624371</v>
      </c>
      <c r="I12" s="34"/>
      <c r="J12" s="34">
        <v>3069853</v>
      </c>
      <c r="K12" s="34">
        <f>SUM(L12:AC12)</f>
        <v>211342</v>
      </c>
      <c r="L12" s="34">
        <v>130200</v>
      </c>
      <c r="M12" s="34"/>
      <c r="N12" s="34"/>
      <c r="O12" s="34"/>
      <c r="P12" s="34"/>
      <c r="Q12" s="34"/>
      <c r="R12" s="34">
        <v>10542</v>
      </c>
      <c r="S12" s="34"/>
      <c r="T12" s="34"/>
      <c r="U12" s="34"/>
      <c r="V12" s="34"/>
      <c r="W12" s="34"/>
      <c r="X12" s="34"/>
      <c r="Y12" s="34"/>
      <c r="Z12" s="34"/>
      <c r="AA12" s="34">
        <v>30600</v>
      </c>
      <c r="AB12" s="34">
        <v>40000</v>
      </c>
      <c r="AC12" s="34"/>
      <c r="AD12" s="34">
        <f>SUM(AE12:AG12)</f>
        <v>544260</v>
      </c>
      <c r="AE12" s="34">
        <v>389200</v>
      </c>
      <c r="AF12" s="34">
        <v>119304</v>
      </c>
      <c r="AG12" s="65">
        <v>35756</v>
      </c>
      <c r="AH12" s="66"/>
      <c r="AI12" s="34"/>
      <c r="AJ12" s="34"/>
    </row>
    <row r="13" spans="17:19" ht="13.5">
      <c r="Q13" s="60"/>
      <c r="R13" s="61"/>
      <c r="S13" s="60"/>
    </row>
    <row r="14" ht="14.25">
      <c r="AX14" s="15"/>
    </row>
  </sheetData>
  <sheetProtection/>
  <mergeCells count="47">
    <mergeCell ref="A2:R2"/>
    <mergeCell ref="S2:AJ2"/>
    <mergeCell ref="A4:D4"/>
    <mergeCell ref="F4:J4"/>
    <mergeCell ref="K4:AC4"/>
    <mergeCell ref="AD4:AG4"/>
    <mergeCell ref="AH4:AJ4"/>
    <mergeCell ref="A10:C10"/>
    <mergeCell ref="A11:C11"/>
    <mergeCell ref="A12:C12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5:C7"/>
  </mergeCells>
  <printOptions/>
  <pageMargins left="0.56" right="0.35" top="0.98" bottom="0.98" header="0.51" footer="0.51"/>
  <pageSetup horizontalDpi="600" verticalDpi="600" orientation="landscape" paperSize="9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8"/>
  <sheetViews>
    <sheetView zoomScale="75" zoomScaleNormal="75" workbookViewId="0" topLeftCell="A1">
      <selection activeCell="AB19" sqref="AB19"/>
    </sheetView>
  </sheetViews>
  <sheetFormatPr defaultColWidth="4.57421875" defaultRowHeight="27" customHeight="1"/>
  <cols>
    <col min="1" max="3" width="4.57421875" style="0" customWidth="1"/>
    <col min="4" max="4" width="21.7109375" style="0" customWidth="1"/>
    <col min="5" max="5" width="10.421875" style="0" customWidth="1"/>
    <col min="6" max="6" width="8.28125" style="0" customWidth="1"/>
    <col min="7" max="8" width="4.57421875" style="0" customWidth="1"/>
    <col min="9" max="9" width="2.421875" style="0" customWidth="1"/>
    <col min="10" max="10" width="4.57421875" style="0" customWidth="1"/>
    <col min="11" max="11" width="7.00390625" style="0" customWidth="1"/>
    <col min="12" max="12" width="0.13671875" style="0" customWidth="1"/>
    <col min="13" max="13" width="4.57421875" style="0" customWidth="1"/>
    <col min="14" max="14" width="4.8515625" style="0" customWidth="1"/>
    <col min="15" max="15" width="4.57421875" style="0" customWidth="1"/>
    <col min="16" max="16" width="9.8515625" style="0" customWidth="1"/>
    <col min="17" max="17" width="4.57421875" style="0" customWidth="1"/>
    <col min="18" max="18" width="12.57421875" style="0" customWidth="1"/>
    <col min="19" max="19" width="4.57421875" style="0" customWidth="1"/>
    <col min="20" max="20" width="7.140625" style="0" customWidth="1"/>
  </cols>
  <sheetData>
    <row r="1" spans="1:20" ht="27" customHeight="1">
      <c r="A1" s="1" t="s">
        <v>230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7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7" customHeight="1">
      <c r="A3" s="23" t="s">
        <v>231</v>
      </c>
      <c r="B3" s="23"/>
      <c r="C3" s="23"/>
      <c r="D3" s="2" t="s">
        <v>165</v>
      </c>
      <c r="M3" s="15"/>
      <c r="Q3" s="16"/>
      <c r="S3" s="2" t="s">
        <v>232</v>
      </c>
      <c r="T3" s="2" t="s">
        <v>233</v>
      </c>
    </row>
    <row r="4" spans="1:20" ht="27" customHeight="1">
      <c r="A4" s="3" t="s">
        <v>6</v>
      </c>
      <c r="B4" s="4" t="s">
        <v>4</v>
      </c>
      <c r="C4" s="4" t="s">
        <v>4</v>
      </c>
      <c r="D4" s="4" t="s">
        <v>4</v>
      </c>
      <c r="E4" s="4" t="s">
        <v>234</v>
      </c>
      <c r="F4" s="4" t="s">
        <v>4</v>
      </c>
      <c r="G4" s="24" t="s">
        <v>210</v>
      </c>
      <c r="H4" s="25" t="s">
        <v>4</v>
      </c>
      <c r="I4" s="25" t="s">
        <v>4</v>
      </c>
      <c r="J4" s="25" t="s">
        <v>4</v>
      </c>
      <c r="K4" s="25" t="s">
        <v>4</v>
      </c>
      <c r="L4" s="41" t="s">
        <v>4</v>
      </c>
      <c r="M4" s="4" t="s">
        <v>235</v>
      </c>
      <c r="N4" s="4" t="s">
        <v>4</v>
      </c>
      <c r="O4" s="4" t="s">
        <v>4</v>
      </c>
      <c r="P4" s="4" t="s">
        <v>4</v>
      </c>
      <c r="Q4" s="4" t="s">
        <v>4</v>
      </c>
      <c r="R4" s="4" t="s">
        <v>4</v>
      </c>
      <c r="S4" s="4" t="s">
        <v>215</v>
      </c>
      <c r="T4" s="50" t="s">
        <v>4</v>
      </c>
    </row>
    <row r="5" spans="1:20" ht="27" customHeight="1">
      <c r="A5" s="5" t="s">
        <v>173</v>
      </c>
      <c r="B5" s="6" t="s">
        <v>4</v>
      </c>
      <c r="C5" s="6" t="s">
        <v>4</v>
      </c>
      <c r="D5" s="6" t="s">
        <v>174</v>
      </c>
      <c r="E5" s="6" t="s">
        <v>181</v>
      </c>
      <c r="F5" s="6" t="s">
        <v>236</v>
      </c>
      <c r="G5" s="26"/>
      <c r="H5" s="27"/>
      <c r="I5" s="27"/>
      <c r="J5" s="27"/>
      <c r="K5" s="27"/>
      <c r="L5" s="42"/>
      <c r="M5" s="6" t="s">
        <v>141</v>
      </c>
      <c r="N5" s="6" t="s">
        <v>4</v>
      </c>
      <c r="O5" s="43" t="s">
        <v>237</v>
      </c>
      <c r="P5" s="44"/>
      <c r="Q5" s="43" t="s">
        <v>218</v>
      </c>
      <c r="R5" s="51"/>
      <c r="S5" s="6"/>
      <c r="T5" s="6" t="s">
        <v>4</v>
      </c>
    </row>
    <row r="6" spans="1:20" ht="27" customHeight="1">
      <c r="A6" s="5" t="s">
        <v>4</v>
      </c>
      <c r="B6" s="6" t="s">
        <v>4</v>
      </c>
      <c r="C6" s="6" t="s">
        <v>4</v>
      </c>
      <c r="D6" s="6" t="s">
        <v>4</v>
      </c>
      <c r="E6" s="6" t="s">
        <v>4</v>
      </c>
      <c r="F6" s="6" t="s">
        <v>4</v>
      </c>
      <c r="G6" s="26"/>
      <c r="H6" s="27"/>
      <c r="I6" s="27"/>
      <c r="J6" s="27"/>
      <c r="K6" s="27"/>
      <c r="L6" s="42"/>
      <c r="M6" s="6" t="s">
        <v>4</v>
      </c>
      <c r="N6" s="6" t="s">
        <v>4</v>
      </c>
      <c r="O6" s="26"/>
      <c r="P6" s="27"/>
      <c r="Q6" s="26"/>
      <c r="R6" s="42"/>
      <c r="S6" s="6" t="s">
        <v>4</v>
      </c>
      <c r="T6" s="6" t="s">
        <v>4</v>
      </c>
    </row>
    <row r="7" spans="1:20" ht="27" customHeight="1">
      <c r="A7" s="5" t="s">
        <v>4</v>
      </c>
      <c r="B7" s="6" t="s">
        <v>4</v>
      </c>
      <c r="C7" s="6" t="s">
        <v>4</v>
      </c>
      <c r="D7" s="6" t="s">
        <v>4</v>
      </c>
      <c r="E7" s="6" t="s">
        <v>4</v>
      </c>
      <c r="F7" s="6" t="s">
        <v>4</v>
      </c>
      <c r="G7" s="28"/>
      <c r="H7" s="29"/>
      <c r="I7" s="29"/>
      <c r="J7" s="29"/>
      <c r="K7" s="29"/>
      <c r="L7" s="45"/>
      <c r="M7" s="6" t="s">
        <v>4</v>
      </c>
      <c r="N7" s="6" t="s">
        <v>4</v>
      </c>
      <c r="O7" s="28"/>
      <c r="P7" s="29"/>
      <c r="Q7" s="28"/>
      <c r="R7" s="45"/>
      <c r="S7" s="6" t="s">
        <v>4</v>
      </c>
      <c r="T7" s="6" t="s">
        <v>4</v>
      </c>
    </row>
    <row r="8" spans="1:20" ht="27" customHeight="1">
      <c r="A8" s="5" t="s">
        <v>178</v>
      </c>
      <c r="B8" s="6" t="s">
        <v>179</v>
      </c>
      <c r="C8" s="6" t="s">
        <v>180</v>
      </c>
      <c r="D8" s="6" t="s">
        <v>11</v>
      </c>
      <c r="E8" s="6" t="s">
        <v>12</v>
      </c>
      <c r="F8" s="6" t="s">
        <v>21</v>
      </c>
      <c r="G8" s="6" t="s">
        <v>13</v>
      </c>
      <c r="H8" s="6" t="s">
        <v>4</v>
      </c>
      <c r="I8" s="6" t="s">
        <v>4</v>
      </c>
      <c r="J8" s="6" t="s">
        <v>32</v>
      </c>
      <c r="K8" s="6" t="s">
        <v>4</v>
      </c>
      <c r="L8" s="6" t="s">
        <v>4</v>
      </c>
      <c r="M8" s="6" t="s">
        <v>14</v>
      </c>
      <c r="N8" s="6" t="s">
        <v>4</v>
      </c>
      <c r="O8" s="6" t="s">
        <v>49</v>
      </c>
      <c r="P8" s="6" t="s">
        <v>4</v>
      </c>
      <c r="Q8" s="52" t="s">
        <v>59</v>
      </c>
      <c r="R8" s="6"/>
      <c r="S8" s="52" t="s">
        <v>68</v>
      </c>
      <c r="T8" s="6" t="s">
        <v>4</v>
      </c>
    </row>
    <row r="9" spans="1:20" ht="27" customHeight="1">
      <c r="A9" s="5" t="s">
        <v>4</v>
      </c>
      <c r="B9" s="6" t="s">
        <v>4</v>
      </c>
      <c r="C9" s="6" t="s">
        <v>4</v>
      </c>
      <c r="D9" s="6" t="s">
        <v>181</v>
      </c>
      <c r="E9" s="30">
        <v>40000</v>
      </c>
      <c r="F9" s="31"/>
      <c r="G9" s="32"/>
      <c r="H9" s="8"/>
      <c r="I9" s="8"/>
      <c r="J9" s="32"/>
      <c r="K9" s="8"/>
      <c r="L9" s="8"/>
      <c r="M9" s="30">
        <v>40000</v>
      </c>
      <c r="N9" s="31"/>
      <c r="O9" s="32"/>
      <c r="P9" s="8"/>
      <c r="Q9" s="30">
        <v>40000</v>
      </c>
      <c r="R9" s="31"/>
      <c r="S9" s="30"/>
      <c r="T9" s="32"/>
    </row>
    <row r="10" spans="1:20" ht="27" customHeight="1">
      <c r="A10" s="9">
        <v>213</v>
      </c>
      <c r="B10" s="10" t="s">
        <v>4</v>
      </c>
      <c r="C10" s="10" t="s">
        <v>4</v>
      </c>
      <c r="D10" s="10" t="s">
        <v>182</v>
      </c>
      <c r="E10" s="33">
        <v>40000</v>
      </c>
      <c r="F10" s="31"/>
      <c r="G10" s="34"/>
      <c r="H10" s="11"/>
      <c r="I10" s="11"/>
      <c r="J10" s="34"/>
      <c r="K10" s="11"/>
      <c r="L10" s="11"/>
      <c r="M10" s="33">
        <v>40000</v>
      </c>
      <c r="N10" s="31"/>
      <c r="O10" s="34"/>
      <c r="P10" s="11"/>
      <c r="Q10" s="33">
        <v>40000</v>
      </c>
      <c r="R10" s="31"/>
      <c r="S10" s="33"/>
      <c r="T10" s="34"/>
    </row>
    <row r="11" spans="1:20" ht="27" customHeight="1">
      <c r="A11" s="9">
        <v>21301</v>
      </c>
      <c r="B11" s="10" t="s">
        <v>4</v>
      </c>
      <c r="C11" s="10" t="s">
        <v>4</v>
      </c>
      <c r="D11" s="10" t="s">
        <v>183</v>
      </c>
      <c r="E11" s="33">
        <v>40000</v>
      </c>
      <c r="F11" s="31"/>
      <c r="G11" s="34"/>
      <c r="H11" s="11"/>
      <c r="I11" s="11"/>
      <c r="J11" s="34"/>
      <c r="K11" s="11"/>
      <c r="L11" s="11"/>
      <c r="M11" s="33">
        <v>40000</v>
      </c>
      <c r="N11" s="31"/>
      <c r="O11" s="34"/>
      <c r="P11" s="11"/>
      <c r="Q11" s="33">
        <v>40000</v>
      </c>
      <c r="R11" s="31"/>
      <c r="S11" s="33"/>
      <c r="T11" s="34"/>
    </row>
    <row r="12" spans="1:20" ht="27" customHeight="1">
      <c r="A12" s="9">
        <v>2130101</v>
      </c>
      <c r="B12" s="10" t="s">
        <v>4</v>
      </c>
      <c r="C12" s="10" t="s">
        <v>4</v>
      </c>
      <c r="D12" s="10" t="s">
        <v>184</v>
      </c>
      <c r="E12" s="33">
        <v>40000</v>
      </c>
      <c r="F12" s="31"/>
      <c r="G12" s="34"/>
      <c r="H12" s="11"/>
      <c r="I12" s="11"/>
      <c r="J12" s="34"/>
      <c r="K12" s="11"/>
      <c r="L12" s="11"/>
      <c r="M12" s="33">
        <v>40000</v>
      </c>
      <c r="N12" s="31"/>
      <c r="O12" s="34"/>
      <c r="P12" s="11"/>
      <c r="Q12" s="33">
        <v>40000</v>
      </c>
      <c r="R12" s="31"/>
      <c r="S12" s="33"/>
      <c r="T12" s="34"/>
    </row>
    <row r="13" spans="1:20" ht="27" customHeight="1">
      <c r="A13" s="35" t="s">
        <v>238</v>
      </c>
      <c r="B13" s="36" t="s">
        <v>4</v>
      </c>
      <c r="C13" s="36" t="s">
        <v>4</v>
      </c>
      <c r="D13" s="36" t="s">
        <v>4</v>
      </c>
      <c r="E13" s="37" t="s">
        <v>4</v>
      </c>
      <c r="F13" s="37" t="s">
        <v>4</v>
      </c>
      <c r="G13" s="37" t="s">
        <v>4</v>
      </c>
      <c r="H13" s="37" t="s">
        <v>4</v>
      </c>
      <c r="I13" s="37" t="s">
        <v>4</v>
      </c>
      <c r="J13" s="37" t="s">
        <v>4</v>
      </c>
      <c r="K13" s="37" t="s">
        <v>4</v>
      </c>
      <c r="L13" s="37" t="s">
        <v>4</v>
      </c>
      <c r="M13" s="37" t="s">
        <v>4</v>
      </c>
      <c r="N13" s="46" t="s">
        <v>4</v>
      </c>
      <c r="O13" s="37" t="s">
        <v>4</v>
      </c>
      <c r="P13" s="37" t="s">
        <v>4</v>
      </c>
      <c r="Q13" s="46" t="s">
        <v>4</v>
      </c>
      <c r="R13" s="37" t="s">
        <v>4</v>
      </c>
      <c r="S13" s="37" t="s">
        <v>4</v>
      </c>
      <c r="T13" s="46" t="s">
        <v>4</v>
      </c>
    </row>
    <row r="14" spans="1:20" ht="27" customHeight="1">
      <c r="A14" s="38" t="s">
        <v>239</v>
      </c>
      <c r="B14" s="37" t="s">
        <v>4</v>
      </c>
      <c r="C14" s="37" t="s">
        <v>4</v>
      </c>
      <c r="D14" s="37" t="s">
        <v>4</v>
      </c>
      <c r="E14" s="36" t="s">
        <v>240</v>
      </c>
      <c r="F14" s="36" t="s">
        <v>4</v>
      </c>
      <c r="G14" s="36" t="s">
        <v>4</v>
      </c>
      <c r="H14" s="36" t="s">
        <v>4</v>
      </c>
      <c r="I14" s="39">
        <v>0</v>
      </c>
      <c r="J14" s="47" t="s">
        <v>4</v>
      </c>
      <c r="K14" s="47" t="s">
        <v>4</v>
      </c>
      <c r="L14" s="36" t="s">
        <v>241</v>
      </c>
      <c r="M14" s="36" t="s">
        <v>4</v>
      </c>
      <c r="N14" s="48" t="s">
        <v>4</v>
      </c>
      <c r="O14" s="36" t="s">
        <v>4</v>
      </c>
      <c r="P14" s="39"/>
      <c r="Q14" s="53"/>
      <c r="R14" s="53"/>
      <c r="S14" s="36" t="s">
        <v>242</v>
      </c>
      <c r="T14" s="48" t="s">
        <v>4</v>
      </c>
    </row>
    <row r="15" spans="1:20" ht="27" customHeight="1">
      <c r="A15" s="38" t="s">
        <v>243</v>
      </c>
      <c r="B15" s="37" t="s">
        <v>4</v>
      </c>
      <c r="C15" s="37" t="s">
        <v>4</v>
      </c>
      <c r="D15" s="37" t="s">
        <v>4</v>
      </c>
      <c r="E15" s="36" t="s">
        <v>244</v>
      </c>
      <c r="F15" s="36" t="s">
        <v>4</v>
      </c>
      <c r="G15" s="36" t="s">
        <v>4</v>
      </c>
      <c r="H15" s="39">
        <v>2</v>
      </c>
      <c r="I15" s="40" t="s">
        <v>4</v>
      </c>
      <c r="J15" s="40" t="s">
        <v>4</v>
      </c>
      <c r="K15" s="36" t="s">
        <v>245</v>
      </c>
      <c r="L15" s="36" t="s">
        <v>4</v>
      </c>
      <c r="M15" s="36" t="s">
        <v>4</v>
      </c>
      <c r="N15" s="48" t="s">
        <v>4</v>
      </c>
      <c r="O15" s="36" t="s">
        <v>4</v>
      </c>
      <c r="P15" s="36" t="s">
        <v>4</v>
      </c>
      <c r="Q15" s="53">
        <v>2</v>
      </c>
      <c r="R15" s="53"/>
      <c r="S15" s="37" t="s">
        <v>4</v>
      </c>
      <c r="T15" s="46" t="s">
        <v>4</v>
      </c>
    </row>
    <row r="16" spans="1:20" ht="27" customHeight="1">
      <c r="A16" s="38" t="s">
        <v>246</v>
      </c>
      <c r="B16" s="37" t="s">
        <v>4</v>
      </c>
      <c r="C16" s="37" t="s">
        <v>4</v>
      </c>
      <c r="D16" s="37" t="s">
        <v>4</v>
      </c>
      <c r="E16" s="36" t="s">
        <v>247</v>
      </c>
      <c r="F16" s="36" t="s">
        <v>4</v>
      </c>
      <c r="G16" s="39"/>
      <c r="H16" s="40" t="s">
        <v>4</v>
      </c>
      <c r="I16" s="37" t="s">
        <v>248</v>
      </c>
      <c r="J16" s="37" t="s">
        <v>4</v>
      </c>
      <c r="K16" s="39"/>
      <c r="L16" s="40" t="s">
        <v>4</v>
      </c>
      <c r="M16" s="36" t="s">
        <v>249</v>
      </c>
      <c r="N16" s="49"/>
      <c r="O16" s="36" t="s">
        <v>250</v>
      </c>
      <c r="P16" s="36" t="s">
        <v>4</v>
      </c>
      <c r="Q16" s="54" t="s">
        <v>248</v>
      </c>
      <c r="R16" s="39"/>
      <c r="S16" s="40" t="s">
        <v>4</v>
      </c>
      <c r="T16" s="36" t="s">
        <v>251</v>
      </c>
    </row>
    <row r="18" ht="27" customHeight="1">
      <c r="M18" s="15"/>
    </row>
  </sheetData>
  <sheetProtection/>
  <mergeCells count="74">
    <mergeCell ref="A4:D4"/>
    <mergeCell ref="E4:F4"/>
    <mergeCell ref="M4:R4"/>
    <mergeCell ref="S4:T4"/>
    <mergeCell ref="G8:I8"/>
    <mergeCell ref="J8:L8"/>
    <mergeCell ref="M8:N8"/>
    <mergeCell ref="O8:P8"/>
    <mergeCell ref="Q8:R8"/>
    <mergeCell ref="S8:T8"/>
    <mergeCell ref="E9:F9"/>
    <mergeCell ref="G9:I9"/>
    <mergeCell ref="J9:L9"/>
    <mergeCell ref="M9:N9"/>
    <mergeCell ref="O9:P9"/>
    <mergeCell ref="Q9:R9"/>
    <mergeCell ref="S9:T9"/>
    <mergeCell ref="A10:C10"/>
    <mergeCell ref="E10:F10"/>
    <mergeCell ref="G10:I10"/>
    <mergeCell ref="J10:L10"/>
    <mergeCell ref="M10:N10"/>
    <mergeCell ref="O10:P10"/>
    <mergeCell ref="Q10:R10"/>
    <mergeCell ref="S10:T10"/>
    <mergeCell ref="A11:C11"/>
    <mergeCell ref="E11:F11"/>
    <mergeCell ref="G11:I11"/>
    <mergeCell ref="J11:L11"/>
    <mergeCell ref="M11:N11"/>
    <mergeCell ref="O11:P11"/>
    <mergeCell ref="Q11:R11"/>
    <mergeCell ref="S11:T11"/>
    <mergeCell ref="A12:C12"/>
    <mergeCell ref="E12:F12"/>
    <mergeCell ref="G12:I12"/>
    <mergeCell ref="J12:L12"/>
    <mergeCell ref="M12:N12"/>
    <mergeCell ref="O12:P12"/>
    <mergeCell ref="Q12:R12"/>
    <mergeCell ref="S12:T12"/>
    <mergeCell ref="A13:D13"/>
    <mergeCell ref="G13:I13"/>
    <mergeCell ref="J13:L13"/>
    <mergeCell ref="O13:P13"/>
    <mergeCell ref="A14:D14"/>
    <mergeCell ref="E14:H14"/>
    <mergeCell ref="I14:K14"/>
    <mergeCell ref="L14:O14"/>
    <mergeCell ref="Q14:R14"/>
    <mergeCell ref="A15:D15"/>
    <mergeCell ref="E15:G15"/>
    <mergeCell ref="H15:J15"/>
    <mergeCell ref="K15:P15"/>
    <mergeCell ref="Q15:R15"/>
    <mergeCell ref="A16:D16"/>
    <mergeCell ref="E16:F16"/>
    <mergeCell ref="G16:H16"/>
    <mergeCell ref="I16:J16"/>
    <mergeCell ref="K16:L16"/>
    <mergeCell ref="O16:P16"/>
    <mergeCell ref="A8:A9"/>
    <mergeCell ref="B8:B9"/>
    <mergeCell ref="C8:C9"/>
    <mergeCell ref="D5:D7"/>
    <mergeCell ref="E5:E7"/>
    <mergeCell ref="F5:F7"/>
    <mergeCell ref="M5:N7"/>
    <mergeCell ref="O5:P7"/>
    <mergeCell ref="Q5:R7"/>
    <mergeCell ref="S5:T7"/>
    <mergeCell ref="G4:L7"/>
    <mergeCell ref="A5:C7"/>
    <mergeCell ref="A1:T2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tabSelected="1" workbookViewId="0" topLeftCell="A1">
      <selection activeCell="Z4" sqref="Z4"/>
    </sheetView>
  </sheetViews>
  <sheetFormatPr defaultColWidth="9.140625" defaultRowHeight="12.75"/>
  <cols>
    <col min="1" max="3" width="3.140625" style="0" customWidth="1"/>
    <col min="4" max="4" width="5.28125" style="0" customWidth="1"/>
    <col min="5" max="6" width="4.28125" style="0" customWidth="1"/>
    <col min="7" max="7" width="5.57421875" style="0" customWidth="1"/>
    <col min="8" max="8" width="7.28125" style="0" customWidth="1"/>
    <col min="9" max="9" width="7.57421875" style="0" customWidth="1"/>
    <col min="10" max="10" width="7.8515625" style="0" customWidth="1"/>
    <col min="11" max="11" width="7.140625" style="0" customWidth="1"/>
    <col min="12" max="12" width="10.8515625" style="0" customWidth="1"/>
    <col min="13" max="13" width="5.00390625" style="0" customWidth="1"/>
    <col min="14" max="14" width="5.57421875" style="0" customWidth="1"/>
    <col min="15" max="15" width="6.00390625" style="0" customWidth="1"/>
    <col min="16" max="16" width="6.7109375" style="0" customWidth="1"/>
    <col min="17" max="17" width="6.28125" style="0" customWidth="1"/>
    <col min="18" max="18" width="7.7109375" style="0" customWidth="1"/>
    <col min="19" max="19" width="3.421875" style="0" customWidth="1"/>
    <col min="20" max="21" width="6.57421875" style="0" customWidth="1"/>
    <col min="22" max="22" width="7.8515625" style="0" customWidth="1"/>
    <col min="23" max="23" width="9.7109375" style="0" customWidth="1"/>
  </cols>
  <sheetData>
    <row r="1" spans="1:22" ht="43.5" customHeight="1">
      <c r="A1" s="1" t="s">
        <v>252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35.25" customHeight="1">
      <c r="A2" s="2" t="s">
        <v>1</v>
      </c>
      <c r="L2" s="15"/>
      <c r="V2" s="16" t="s">
        <v>253</v>
      </c>
    </row>
    <row r="3" spans="1:22" ht="33" customHeight="1">
      <c r="A3" s="3" t="s">
        <v>6</v>
      </c>
      <c r="B3" s="4" t="s">
        <v>4</v>
      </c>
      <c r="C3" s="4" t="s">
        <v>4</v>
      </c>
      <c r="D3" s="4" t="s">
        <v>4</v>
      </c>
      <c r="E3" s="4" t="s">
        <v>254</v>
      </c>
      <c r="F3" s="4" t="s">
        <v>4</v>
      </c>
      <c r="G3" s="4" t="s">
        <v>4</v>
      </c>
      <c r="H3" s="4" t="s">
        <v>4</v>
      </c>
      <c r="I3" s="4" t="s">
        <v>255</v>
      </c>
      <c r="J3" s="4" t="s">
        <v>4</v>
      </c>
      <c r="K3" s="4" t="s">
        <v>4</v>
      </c>
      <c r="L3" s="4" t="s">
        <v>4</v>
      </c>
      <c r="M3" s="4" t="s">
        <v>256</v>
      </c>
      <c r="N3" s="4" t="s">
        <v>4</v>
      </c>
      <c r="O3" s="4" t="s">
        <v>4</v>
      </c>
      <c r="P3" s="4" t="s">
        <v>4</v>
      </c>
      <c r="Q3" s="4" t="s">
        <v>4</v>
      </c>
      <c r="R3" s="4" t="s">
        <v>4</v>
      </c>
      <c r="S3" s="4" t="s">
        <v>257</v>
      </c>
      <c r="T3" s="4" t="s">
        <v>4</v>
      </c>
      <c r="U3" s="4" t="s">
        <v>4</v>
      </c>
      <c r="V3" s="17" t="s">
        <v>4</v>
      </c>
    </row>
    <row r="4" spans="1:22" ht="40.5" customHeight="1">
      <c r="A4" s="5" t="s">
        <v>173</v>
      </c>
      <c r="B4" s="6" t="s">
        <v>4</v>
      </c>
      <c r="C4" s="6" t="s">
        <v>4</v>
      </c>
      <c r="D4" s="6" t="s">
        <v>174</v>
      </c>
      <c r="E4" s="6" t="s">
        <v>181</v>
      </c>
      <c r="F4" s="6" t="s">
        <v>258</v>
      </c>
      <c r="G4" s="6" t="s">
        <v>259</v>
      </c>
      <c r="H4" s="6" t="s">
        <v>4</v>
      </c>
      <c r="I4" s="6" t="s">
        <v>181</v>
      </c>
      <c r="J4" s="6" t="s">
        <v>187</v>
      </c>
      <c r="K4" s="6" t="s">
        <v>188</v>
      </c>
      <c r="L4" s="6" t="s">
        <v>4</v>
      </c>
      <c r="M4" s="6" t="s">
        <v>181</v>
      </c>
      <c r="N4" s="6" t="s">
        <v>187</v>
      </c>
      <c r="O4" s="6" t="s">
        <v>4</v>
      </c>
      <c r="P4" s="6" t="s">
        <v>4</v>
      </c>
      <c r="Q4" s="6" t="s">
        <v>188</v>
      </c>
      <c r="R4" s="6" t="s">
        <v>4</v>
      </c>
      <c r="S4" s="6" t="s">
        <v>181</v>
      </c>
      <c r="T4" s="6" t="s">
        <v>258</v>
      </c>
      <c r="U4" s="6" t="s">
        <v>259</v>
      </c>
      <c r="V4" s="18" t="s">
        <v>4</v>
      </c>
    </row>
    <row r="5" spans="1:22" ht="26.25" customHeight="1">
      <c r="A5" s="5" t="s">
        <v>4</v>
      </c>
      <c r="B5" s="6" t="s">
        <v>4</v>
      </c>
      <c r="C5" s="6" t="s">
        <v>4</v>
      </c>
      <c r="D5" s="6" t="s">
        <v>4</v>
      </c>
      <c r="E5" s="6" t="s">
        <v>4</v>
      </c>
      <c r="F5" s="6" t="s">
        <v>4</v>
      </c>
      <c r="G5" s="6" t="s">
        <v>141</v>
      </c>
      <c r="H5" s="6" t="s">
        <v>260</v>
      </c>
      <c r="I5" s="6" t="s">
        <v>4</v>
      </c>
      <c r="J5" s="6" t="s">
        <v>4</v>
      </c>
      <c r="K5" s="6" t="s">
        <v>141</v>
      </c>
      <c r="L5" s="6" t="s">
        <v>261</v>
      </c>
      <c r="M5" s="6" t="s">
        <v>4</v>
      </c>
      <c r="N5" s="6" t="s">
        <v>141</v>
      </c>
      <c r="O5" s="6" t="s">
        <v>262</v>
      </c>
      <c r="P5" s="6" t="s">
        <v>263</v>
      </c>
      <c r="Q5" s="6" t="s">
        <v>141</v>
      </c>
      <c r="R5" s="6" t="s">
        <v>264</v>
      </c>
      <c r="S5" s="6" t="s">
        <v>4</v>
      </c>
      <c r="T5" s="6" t="s">
        <v>4</v>
      </c>
      <c r="U5" s="6" t="s">
        <v>141</v>
      </c>
      <c r="V5" s="18" t="s">
        <v>260</v>
      </c>
    </row>
    <row r="6" spans="1:22" ht="68.25" customHeight="1">
      <c r="A6" s="5" t="s">
        <v>4</v>
      </c>
      <c r="B6" s="6" t="s">
        <v>4</v>
      </c>
      <c r="C6" s="6" t="s">
        <v>4</v>
      </c>
      <c r="D6" s="6" t="s">
        <v>4</v>
      </c>
      <c r="E6" s="6" t="s">
        <v>4</v>
      </c>
      <c r="F6" s="6" t="s">
        <v>4</v>
      </c>
      <c r="G6" s="6" t="s">
        <v>4</v>
      </c>
      <c r="H6" s="6" t="s">
        <v>4</v>
      </c>
      <c r="I6" s="6" t="s">
        <v>4</v>
      </c>
      <c r="J6" s="6" t="s">
        <v>4</v>
      </c>
      <c r="K6" s="6" t="s">
        <v>4</v>
      </c>
      <c r="L6" s="6" t="s">
        <v>4</v>
      </c>
      <c r="M6" s="6" t="s">
        <v>4</v>
      </c>
      <c r="N6" s="6" t="s">
        <v>4</v>
      </c>
      <c r="O6" s="6" t="s">
        <v>4</v>
      </c>
      <c r="P6" s="6" t="s">
        <v>4</v>
      </c>
      <c r="Q6" s="6" t="s">
        <v>4</v>
      </c>
      <c r="R6" s="6" t="s">
        <v>4</v>
      </c>
      <c r="S6" s="6" t="s">
        <v>4</v>
      </c>
      <c r="T6" s="6" t="s">
        <v>4</v>
      </c>
      <c r="U6" s="6" t="s">
        <v>4</v>
      </c>
      <c r="V6" s="18" t="s">
        <v>4</v>
      </c>
    </row>
    <row r="7" spans="1:22" ht="27" customHeight="1">
      <c r="A7" s="5" t="s">
        <v>178</v>
      </c>
      <c r="B7" s="6" t="s">
        <v>179</v>
      </c>
      <c r="C7" s="6" t="s">
        <v>180</v>
      </c>
      <c r="D7" s="6" t="s">
        <v>11</v>
      </c>
      <c r="E7" s="7" t="s">
        <v>12</v>
      </c>
      <c r="F7" s="7" t="s">
        <v>21</v>
      </c>
      <c r="G7" s="7" t="s">
        <v>13</v>
      </c>
      <c r="H7" s="7" t="s">
        <v>32</v>
      </c>
      <c r="I7" s="7" t="s">
        <v>14</v>
      </c>
      <c r="J7" s="7" t="s">
        <v>43</v>
      </c>
      <c r="K7" s="7" t="s">
        <v>49</v>
      </c>
      <c r="L7" s="7" t="s">
        <v>54</v>
      </c>
      <c r="M7" s="7" t="s">
        <v>59</v>
      </c>
      <c r="N7" s="7" t="s">
        <v>64</v>
      </c>
      <c r="O7" s="7" t="s">
        <v>68</v>
      </c>
      <c r="P7" s="7" t="s">
        <v>73</v>
      </c>
      <c r="Q7" s="7" t="s">
        <v>78</v>
      </c>
      <c r="R7" s="7" t="s">
        <v>83</v>
      </c>
      <c r="S7" s="7" t="s">
        <v>88</v>
      </c>
      <c r="T7" s="7" t="s">
        <v>93</v>
      </c>
      <c r="U7" s="7" t="s">
        <v>98</v>
      </c>
      <c r="V7" s="19" t="s">
        <v>103</v>
      </c>
    </row>
    <row r="8" spans="1:22" ht="22.5" customHeight="1">
      <c r="A8" s="5" t="s">
        <v>4</v>
      </c>
      <c r="B8" s="6" t="s">
        <v>4</v>
      </c>
      <c r="C8" s="6" t="s">
        <v>4</v>
      </c>
      <c r="D8" s="6" t="s">
        <v>181</v>
      </c>
      <c r="E8" s="8" t="s">
        <v>4</v>
      </c>
      <c r="F8" s="8" t="s">
        <v>4</v>
      </c>
      <c r="G8" s="8" t="s">
        <v>4</v>
      </c>
      <c r="H8" s="8" t="s">
        <v>4</v>
      </c>
      <c r="I8" s="8" t="s">
        <v>4</v>
      </c>
      <c r="J8" s="8" t="s">
        <v>4</v>
      </c>
      <c r="K8" s="8" t="s">
        <v>4</v>
      </c>
      <c r="L8" s="8" t="s">
        <v>4</v>
      </c>
      <c r="M8" s="8" t="s">
        <v>4</v>
      </c>
      <c r="N8" s="8" t="s">
        <v>4</v>
      </c>
      <c r="O8" s="8" t="s">
        <v>4</v>
      </c>
      <c r="P8" s="8" t="s">
        <v>4</v>
      </c>
      <c r="Q8" s="8" t="s">
        <v>4</v>
      </c>
      <c r="R8" s="8" t="s">
        <v>4</v>
      </c>
      <c r="S8" s="8" t="s">
        <v>4</v>
      </c>
      <c r="T8" s="8" t="s">
        <v>4</v>
      </c>
      <c r="U8" s="8" t="s">
        <v>4</v>
      </c>
      <c r="V8" s="20" t="s">
        <v>4</v>
      </c>
    </row>
    <row r="9" spans="1:22" ht="24.75" customHeight="1">
      <c r="A9" s="9" t="s">
        <v>4</v>
      </c>
      <c r="B9" s="10" t="s">
        <v>4</v>
      </c>
      <c r="C9" s="10" t="s">
        <v>4</v>
      </c>
      <c r="D9" s="10" t="s">
        <v>4</v>
      </c>
      <c r="E9" s="11" t="s">
        <v>4</v>
      </c>
      <c r="F9" s="11" t="s">
        <v>4</v>
      </c>
      <c r="G9" s="11" t="s">
        <v>4</v>
      </c>
      <c r="H9" s="11" t="s">
        <v>4</v>
      </c>
      <c r="I9" s="11" t="s">
        <v>4</v>
      </c>
      <c r="J9" s="11" t="s">
        <v>4</v>
      </c>
      <c r="K9" s="11" t="s">
        <v>4</v>
      </c>
      <c r="L9" s="11" t="s">
        <v>4</v>
      </c>
      <c r="M9" s="11" t="s">
        <v>4</v>
      </c>
      <c r="N9" s="11" t="s">
        <v>4</v>
      </c>
      <c r="O9" s="11" t="s">
        <v>4</v>
      </c>
      <c r="P9" s="11" t="s">
        <v>4</v>
      </c>
      <c r="Q9" s="11" t="s">
        <v>4</v>
      </c>
      <c r="R9" s="11" t="s">
        <v>4</v>
      </c>
      <c r="S9" s="11" t="s">
        <v>4</v>
      </c>
      <c r="T9" s="11" t="s">
        <v>4</v>
      </c>
      <c r="U9" s="11" t="s">
        <v>4</v>
      </c>
      <c r="V9" s="21" t="s">
        <v>4</v>
      </c>
    </row>
    <row r="10" spans="1:22" ht="22.5" customHeight="1">
      <c r="A10" s="9" t="s">
        <v>4</v>
      </c>
      <c r="B10" s="10" t="s">
        <v>4</v>
      </c>
      <c r="C10" s="10" t="s">
        <v>4</v>
      </c>
      <c r="D10" s="10" t="s">
        <v>4</v>
      </c>
      <c r="E10" s="11" t="s">
        <v>4</v>
      </c>
      <c r="F10" s="11" t="s">
        <v>4</v>
      </c>
      <c r="G10" s="11" t="s">
        <v>4</v>
      </c>
      <c r="H10" s="11" t="s">
        <v>4</v>
      </c>
      <c r="I10" s="11" t="s">
        <v>4</v>
      </c>
      <c r="J10" s="11" t="s">
        <v>4</v>
      </c>
      <c r="K10" s="11" t="s">
        <v>4</v>
      </c>
      <c r="L10" s="11" t="s">
        <v>4</v>
      </c>
      <c r="M10" s="11" t="s">
        <v>4</v>
      </c>
      <c r="N10" s="11" t="s">
        <v>4</v>
      </c>
      <c r="O10" s="11" t="s">
        <v>4</v>
      </c>
      <c r="P10" s="11" t="s">
        <v>4</v>
      </c>
      <c r="Q10" s="11" t="s">
        <v>4</v>
      </c>
      <c r="R10" s="11" t="s">
        <v>4</v>
      </c>
      <c r="S10" s="11" t="s">
        <v>4</v>
      </c>
      <c r="T10" s="11" t="s">
        <v>4</v>
      </c>
      <c r="U10" s="11" t="s">
        <v>4</v>
      </c>
      <c r="V10" s="21" t="s">
        <v>4</v>
      </c>
    </row>
    <row r="11" spans="1:22" ht="21.75" customHeight="1">
      <c r="A11" s="9" t="s">
        <v>4</v>
      </c>
      <c r="B11" s="10" t="s">
        <v>4</v>
      </c>
      <c r="C11" s="10" t="s">
        <v>4</v>
      </c>
      <c r="D11" s="10" t="s">
        <v>4</v>
      </c>
      <c r="E11" s="11" t="s">
        <v>4</v>
      </c>
      <c r="F11" s="11" t="s">
        <v>4</v>
      </c>
      <c r="G11" s="11" t="s">
        <v>4</v>
      </c>
      <c r="H11" s="11" t="s">
        <v>4</v>
      </c>
      <c r="I11" s="11" t="s">
        <v>4</v>
      </c>
      <c r="J11" s="11" t="s">
        <v>4</v>
      </c>
      <c r="K11" s="11" t="s">
        <v>4</v>
      </c>
      <c r="L11" s="8" t="s">
        <v>4</v>
      </c>
      <c r="M11" s="11" t="s">
        <v>4</v>
      </c>
      <c r="N11" s="11" t="s">
        <v>4</v>
      </c>
      <c r="O11" s="11" t="s">
        <v>4</v>
      </c>
      <c r="P11" s="11" t="s">
        <v>4</v>
      </c>
      <c r="Q11" s="11" t="s">
        <v>4</v>
      </c>
      <c r="R11" s="11" t="s">
        <v>4</v>
      </c>
      <c r="S11" s="11" t="s">
        <v>4</v>
      </c>
      <c r="T11" s="11" t="s">
        <v>4</v>
      </c>
      <c r="U11" s="11" t="s">
        <v>4</v>
      </c>
      <c r="V11" s="21" t="s">
        <v>4</v>
      </c>
    </row>
    <row r="12" spans="1:22" ht="21.75" customHeight="1">
      <c r="A12" s="9" t="s">
        <v>4</v>
      </c>
      <c r="B12" s="10" t="s">
        <v>4</v>
      </c>
      <c r="C12" s="10" t="s">
        <v>4</v>
      </c>
      <c r="D12" s="10" t="s">
        <v>4</v>
      </c>
      <c r="E12" s="11" t="s">
        <v>4</v>
      </c>
      <c r="F12" s="11" t="s">
        <v>4</v>
      </c>
      <c r="G12" s="11" t="s">
        <v>4</v>
      </c>
      <c r="H12" s="11" t="s">
        <v>4</v>
      </c>
      <c r="I12" s="11" t="s">
        <v>4</v>
      </c>
      <c r="J12" s="11" t="s">
        <v>4</v>
      </c>
      <c r="K12" s="11" t="s">
        <v>4</v>
      </c>
      <c r="L12" s="11" t="s">
        <v>4</v>
      </c>
      <c r="M12" s="11" t="s">
        <v>4</v>
      </c>
      <c r="N12" s="11" t="s">
        <v>4</v>
      </c>
      <c r="O12" s="11" t="s">
        <v>4</v>
      </c>
      <c r="P12" s="11" t="s">
        <v>4</v>
      </c>
      <c r="Q12" s="11" t="s">
        <v>4</v>
      </c>
      <c r="R12" s="11" t="s">
        <v>4</v>
      </c>
      <c r="S12" s="11" t="s">
        <v>4</v>
      </c>
      <c r="T12" s="11" t="s">
        <v>4</v>
      </c>
      <c r="U12" s="11" t="s">
        <v>4</v>
      </c>
      <c r="V12" s="21" t="s">
        <v>4</v>
      </c>
    </row>
    <row r="13" spans="1:22" ht="24.75" customHeight="1">
      <c r="A13" s="9" t="s">
        <v>4</v>
      </c>
      <c r="B13" s="10" t="s">
        <v>4</v>
      </c>
      <c r="C13" s="10" t="s">
        <v>4</v>
      </c>
      <c r="D13" s="10" t="s">
        <v>4</v>
      </c>
      <c r="E13" s="11" t="s">
        <v>4</v>
      </c>
      <c r="F13" s="11" t="s">
        <v>4</v>
      </c>
      <c r="G13" s="11" t="s">
        <v>4</v>
      </c>
      <c r="H13" s="11" t="s">
        <v>4</v>
      </c>
      <c r="I13" s="11" t="s">
        <v>4</v>
      </c>
      <c r="J13" s="11" t="s">
        <v>4</v>
      </c>
      <c r="K13" s="11" t="s">
        <v>4</v>
      </c>
      <c r="L13" s="11" t="s">
        <v>4</v>
      </c>
      <c r="M13" s="11" t="s">
        <v>4</v>
      </c>
      <c r="N13" s="11" t="s">
        <v>4</v>
      </c>
      <c r="O13" s="11" t="s">
        <v>4</v>
      </c>
      <c r="P13" s="11" t="s">
        <v>4</v>
      </c>
      <c r="Q13" s="11" t="s">
        <v>4</v>
      </c>
      <c r="R13" s="11" t="s">
        <v>4</v>
      </c>
      <c r="S13" s="11" t="s">
        <v>4</v>
      </c>
      <c r="T13" s="11" t="s">
        <v>4</v>
      </c>
      <c r="U13" s="11" t="s">
        <v>4</v>
      </c>
      <c r="V13" s="21" t="s">
        <v>4</v>
      </c>
    </row>
    <row r="14" spans="1:22" ht="21.75" customHeight="1">
      <c r="A14" s="12" t="s">
        <v>4</v>
      </c>
      <c r="B14" s="13" t="s">
        <v>4</v>
      </c>
      <c r="C14" s="13" t="s">
        <v>4</v>
      </c>
      <c r="D14" s="13" t="s">
        <v>4</v>
      </c>
      <c r="E14" s="14" t="s">
        <v>4</v>
      </c>
      <c r="F14" s="14" t="s">
        <v>4</v>
      </c>
      <c r="G14" s="14" t="s">
        <v>4</v>
      </c>
      <c r="H14" s="14" t="s">
        <v>4</v>
      </c>
      <c r="I14" s="14" t="s">
        <v>4</v>
      </c>
      <c r="J14" s="14" t="s">
        <v>4</v>
      </c>
      <c r="K14" s="14" t="s">
        <v>4</v>
      </c>
      <c r="L14" s="14" t="s">
        <v>4</v>
      </c>
      <c r="M14" s="14" t="s">
        <v>4</v>
      </c>
      <c r="N14" s="14" t="s">
        <v>4</v>
      </c>
      <c r="O14" s="14" t="s">
        <v>4</v>
      </c>
      <c r="P14" s="14" t="s">
        <v>4</v>
      </c>
      <c r="Q14" s="14" t="s">
        <v>4</v>
      </c>
      <c r="R14" s="14" t="s">
        <v>4</v>
      </c>
      <c r="S14" s="14" t="s">
        <v>4</v>
      </c>
      <c r="T14" s="14" t="s">
        <v>4</v>
      </c>
      <c r="U14" s="14" t="s">
        <v>4</v>
      </c>
      <c r="V14" s="22" t="s">
        <v>4</v>
      </c>
    </row>
    <row r="16" ht="14.25">
      <c r="L16" s="15"/>
    </row>
  </sheetData>
  <sheetProtection/>
  <mergeCells count="40">
    <mergeCell ref="A1:V1"/>
    <mergeCell ref="A3:D3"/>
    <mergeCell ref="E3:H3"/>
    <mergeCell ref="I3:L3"/>
    <mergeCell ref="M3:R3"/>
    <mergeCell ref="S3:V3"/>
    <mergeCell ref="G4:H4"/>
    <mergeCell ref="K4:L4"/>
    <mergeCell ref="N4:P4"/>
    <mergeCell ref="Q4:R4"/>
    <mergeCell ref="U4:V4"/>
    <mergeCell ref="A9:C9"/>
    <mergeCell ref="A10:C10"/>
    <mergeCell ref="A11:C11"/>
    <mergeCell ref="A12:C12"/>
    <mergeCell ref="A13:C13"/>
    <mergeCell ref="A14:C14"/>
    <mergeCell ref="A7:A8"/>
    <mergeCell ref="B7:B8"/>
    <mergeCell ref="C7:C8"/>
    <mergeCell ref="D4:D6"/>
    <mergeCell ref="E4:E6"/>
    <mergeCell ref="F4:F6"/>
    <mergeCell ref="G5:G6"/>
    <mergeCell ref="H5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  <mergeCell ref="U5:U6"/>
    <mergeCell ref="V5:V6"/>
    <mergeCell ref="A4:C6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8" sqref="H28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>nyj</cp:lastModifiedBy>
  <cp:lastPrinted>2019-01-24T10:22:38Z</cp:lastPrinted>
  <dcterms:created xsi:type="dcterms:W3CDTF">2016-08-08T08:28:06Z</dcterms:created>
  <dcterms:modified xsi:type="dcterms:W3CDTF">2019-03-18T03:06:30Z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