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<sst xmlns="http://schemas.openxmlformats.org/spreadsheetml/2006/main" count="52" uniqueCount="28">
  <si>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临县2025年第一批农产品产地冷链物流设施建设项目验收公示表</t>
  </si>
  <si>
    <t>单位：立方米、万元</t>
  </si>
  <si>
    <t>序号</t>
  </si>
  <si>
    <t>申请主体</t>
  </si>
  <si>
    <t>库体间数</t>
  </si>
  <si>
    <t>设施类型</t>
  </si>
  <si>
    <t>长（m）</t>
  </si>
  <si>
    <t>宽（m）</t>
  </si>
  <si>
    <t>高（m）</t>
  </si>
  <si>
    <t>单库容（m3）</t>
  </si>
  <si>
    <t>库容</t>
  </si>
  <si>
    <t>备注</t>
  </si>
  <si>
    <t>临县富源种养殖专业合作社</t>
  </si>
  <si>
    <t>预冷库</t>
  </si>
  <si>
    <t>临县雷磊种植专业合作社</t>
  </si>
  <si>
    <t>高温库</t>
  </si>
  <si>
    <t>临县万丰农业发展有限公司</t>
  </si>
  <si>
    <t>低温库</t>
  </si>
  <si>
    <t>临县万丰种养专业合作社</t>
  </si>
  <si>
    <t>临县华晨种养专业合作社</t>
  </si>
  <si>
    <t>山西益兴农发展有限公司</t>
  </si>
  <si>
    <t>临县润农种养专业合作社</t>
  </si>
  <si>
    <t>临县瑞丰农业发展有限公司</t>
  </si>
  <si>
    <t>临县幸福家庭农场</t>
  </si>
  <si>
    <t>临县义丰种养专业合作社</t>
  </si>
  <si>
    <t>临县蓥鹏种养专业合作社</t>
  </si>
  <si>
    <t>临县腾飞种养专业合作社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</si>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</sst>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20"/>
      <name val="仿宋_GB2312"/>
      <charset val="134"/>
    </font>
    <font>
      <b/>
      <sz val="12"/>
      <color theme="1"/>
      <name val="仿宋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49" applyFont="1" applyFill="1" applyBorder="1" applyAlignment="1">
      <alignment horizontal="left" vertical="center"/>
    </xf>
    <xf numFmtId="0" fontId="1" fillId="2" borderId="0" xfId="4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>
      <alignment horizontal="left" vertical="center" wrapText="1"/>
    </xf>
    <xf numFmtId="0" fontId="2" fillId="2" borderId="0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 wrapText="1"/>
    </xf>
    <xf numFmtId="0" fontId="2" fillId="2" borderId="0" xfId="49" applyNumberFormat="1" applyFont="1" applyFill="1" applyBorder="1" applyAlignment="1">
      <alignment horizontal="center" vertical="center" wrapText="1"/>
    </xf>
    <xf numFmtId="176" fontId="2" fillId="2" borderId="0" xfId="49" applyNumberFormat="1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right" vertical="center" wrapText="1"/>
    </xf>
    <xf numFmtId="0" fontId="1" fillId="2" borderId="0" xfId="49" applyNumberFormat="1" applyFont="1" applyFill="1" applyBorder="1" applyAlignment="1">
      <alignment horizontal="right" vertical="center" wrapText="1"/>
    </xf>
    <xf numFmtId="176" fontId="1" fillId="2" borderId="0" xfId="49" applyNumberFormat="1" applyFont="1" applyFill="1" applyBorder="1" applyAlignment="1">
      <alignment horizontal="right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left" vertical="center" wrapText="1"/>
    </xf>
    <xf numFmtId="0" fontId="1" fillId="2" borderId="3" xfId="4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" fillId="2" borderId="4" xfId="49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4" fillId="2" borderId="2" xfId="49" applyNumberFormat="1" applyFont="1" applyFill="1" applyBorder="1" applyAlignment="1">
      <alignment horizontal="left" vertical="center" wrapText="1"/>
    </xf>
    <xf numFmtId="177" fontId="4" fillId="2" borderId="3" xfId="49" applyNumberFormat="1" applyFont="1" applyFill="1" applyBorder="1" applyAlignment="1">
      <alignment horizontal="left" vertical="center" wrapText="1"/>
    </xf>
    <xf numFmtId="177" fontId="4" fillId="2" borderId="4" xfId="49" applyNumberFormat="1" applyFont="1" applyFill="1" applyBorder="1" applyAlignment="1">
      <alignment horizontal="left" vertical="center" wrapText="1"/>
    </xf>
    <xf numFmtId="177" fontId="4" fillId="2" borderId="1" xfId="49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J31"/>
  <sheetViews>
    <sheetView tabSelected="1" workbookViewId="0">
      <selection activeCell="M9" sqref="M9"/>
    </sheetView>
  </sheetViews>
  <sheetFormatPr defaultColWidth="9" defaultRowHeight="15" customHeight="1"/>
  <cols>
    <col min="1" max="1" width="5" style="4" customWidth="1"/>
    <col min="2" max="2" width="35.5" style="5" customWidth="1"/>
    <col min="3" max="3" width="13" style="6" customWidth="1"/>
    <col min="4" max="4" width="13" style="4" customWidth="1"/>
    <col min="5" max="5" width="10.375" style="7" customWidth="1"/>
    <col min="6" max="6" width="10.75" style="7" customWidth="1"/>
    <col min="7" max="7" width="10.875" style="7" customWidth="1"/>
    <col min="8" max="8" width="15.125" style="7" customWidth="1"/>
    <col min="9" max="9" width="12" style="8" customWidth="1"/>
    <col min="10" max="10" width="5.75" style="4" customWidth="1"/>
    <col min="11" max="16310" width="9" style="4"/>
    <col min="16311" max="16312" width="9" style="3"/>
    <col min="16313" max="16384" width="9" style="4"/>
  </cols>
  <sheetData>
    <row r="1" s="1" customFormat="1" ht="27" customHeight="1" spans="1:10">
      <c r="A1" s="9" t="s">
        <v>0</v>
      </c>
      <c r="B1" s="10"/>
      <c r="C1" s="11"/>
      <c r="D1" s="9"/>
      <c r="E1" s="12"/>
      <c r="F1" s="12"/>
      <c r="G1" s="12"/>
      <c r="H1" s="12"/>
      <c r="I1" s="10"/>
      <c r="J1" s="9"/>
    </row>
    <row r="2" s="1" customFormat="1" customHeight="1" spans="1:10">
      <c r="A2" s="13" t="s">
        <v>1</v>
      </c>
      <c r="B2" s="13"/>
      <c r="C2" s="14"/>
      <c r="D2" s="13"/>
      <c r="E2" s="15"/>
      <c r="F2" s="15"/>
      <c r="G2" s="15"/>
      <c r="H2" s="15"/>
      <c r="I2" s="13"/>
      <c r="J2" s="13"/>
    </row>
    <row r="3" s="2" customFormat="1" ht="21" customHeight="1" spans="1:10">
      <c r="A3" s="16" t="s">
        <v>2</v>
      </c>
      <c r="B3" s="17" t="s">
        <v>3</v>
      </c>
      <c r="C3" s="18" t="s">
        <v>4</v>
      </c>
      <c r="D3" s="17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37" t="s">
        <v>10</v>
      </c>
      <c r="J3" s="16" t="s">
        <v>11</v>
      </c>
    </row>
    <row r="4" s="1" customFormat="1" customHeight="1" spans="1:10">
      <c r="A4" s="20">
        <v>1</v>
      </c>
      <c r="B4" s="21" t="s">
        <v>12</v>
      </c>
      <c r="C4" s="21">
        <v>5</v>
      </c>
      <c r="D4" s="22" t="s">
        <v>13</v>
      </c>
      <c r="E4" s="23">
        <v>7.914</v>
      </c>
      <c r="F4" s="23">
        <v>7.8008</v>
      </c>
      <c r="G4" s="23">
        <v>3.054</v>
      </c>
      <c r="H4" s="23">
        <v>188.545</v>
      </c>
      <c r="I4" s="38">
        <v>1209.68</v>
      </c>
      <c r="J4" s="33"/>
    </row>
    <row r="5" s="1" customFormat="1" customHeight="1" spans="1:10">
      <c r="A5" s="24"/>
      <c r="B5" s="25"/>
      <c r="C5" s="25"/>
      <c r="D5" s="22" t="s">
        <v>13</v>
      </c>
      <c r="E5" s="26">
        <v>7.806</v>
      </c>
      <c r="F5" s="26">
        <v>8.634</v>
      </c>
      <c r="G5" s="26">
        <v>3.066</v>
      </c>
      <c r="H5" s="27">
        <v>206.854</v>
      </c>
      <c r="I5" s="39"/>
      <c r="J5" s="33"/>
    </row>
    <row r="6" s="1" customFormat="1" customHeight="1" spans="1:10">
      <c r="A6" s="24"/>
      <c r="B6" s="25"/>
      <c r="C6" s="25"/>
      <c r="D6" s="22" t="s">
        <v>13</v>
      </c>
      <c r="E6" s="26">
        <v>7.797</v>
      </c>
      <c r="F6" s="26">
        <v>8.687</v>
      </c>
      <c r="G6" s="26">
        <v>3.075</v>
      </c>
      <c r="H6" s="27">
        <v>208.277</v>
      </c>
      <c r="I6" s="39"/>
      <c r="J6" s="33"/>
    </row>
    <row r="7" s="1" customFormat="1" customHeight="1" spans="1:10">
      <c r="A7" s="24"/>
      <c r="B7" s="25"/>
      <c r="C7" s="25"/>
      <c r="D7" s="22" t="s">
        <v>13</v>
      </c>
      <c r="E7" s="26">
        <v>17.405</v>
      </c>
      <c r="F7" s="26">
        <v>7.796</v>
      </c>
      <c r="G7" s="26">
        <v>3.075</v>
      </c>
      <c r="H7" s="27">
        <v>417.24</v>
      </c>
      <c r="I7" s="39"/>
      <c r="J7" s="33"/>
    </row>
    <row r="8" s="1" customFormat="1" customHeight="1" spans="1:10">
      <c r="A8" s="28"/>
      <c r="B8" s="25"/>
      <c r="C8" s="25"/>
      <c r="D8" s="22" t="s">
        <v>13</v>
      </c>
      <c r="E8" s="26">
        <v>7.796</v>
      </c>
      <c r="F8" s="26">
        <v>7.918</v>
      </c>
      <c r="G8" s="26">
        <v>3.058</v>
      </c>
      <c r="H8" s="27">
        <v>188.766</v>
      </c>
      <c r="I8" s="40"/>
      <c r="J8" s="33"/>
    </row>
    <row r="9" s="1" customFormat="1" customHeight="1" spans="1:10">
      <c r="A9" s="20">
        <v>2</v>
      </c>
      <c r="B9" s="21" t="s">
        <v>14</v>
      </c>
      <c r="C9" s="22">
        <v>1</v>
      </c>
      <c r="D9" s="22" t="s">
        <v>13</v>
      </c>
      <c r="E9" s="26">
        <v>7.884</v>
      </c>
      <c r="F9" s="26">
        <v>8.806</v>
      </c>
      <c r="G9" s="26">
        <v>3.005</v>
      </c>
      <c r="H9" s="27">
        <v>208.62</v>
      </c>
      <c r="I9" s="41">
        <v>208.62</v>
      </c>
      <c r="J9" s="33"/>
    </row>
    <row r="10" s="1" customFormat="1" customHeight="1" spans="1:10">
      <c r="A10" s="28"/>
      <c r="B10" s="29"/>
      <c r="C10" s="22">
        <v>1</v>
      </c>
      <c r="D10" s="30" t="s">
        <v>15</v>
      </c>
      <c r="E10" s="26">
        <v>8.835</v>
      </c>
      <c r="F10" s="26">
        <v>7.87</v>
      </c>
      <c r="G10" s="26">
        <v>3.02</v>
      </c>
      <c r="H10" s="27">
        <v>209.98</v>
      </c>
      <c r="I10" s="41">
        <v>209.98</v>
      </c>
      <c r="J10" s="33"/>
    </row>
    <row r="11" s="1" customFormat="1" customHeight="1" spans="1:10">
      <c r="A11" s="20">
        <v>3</v>
      </c>
      <c r="B11" s="21" t="s">
        <v>16</v>
      </c>
      <c r="C11" s="22">
        <v>1</v>
      </c>
      <c r="D11" s="30" t="s">
        <v>17</v>
      </c>
      <c r="E11" s="26">
        <v>6.303</v>
      </c>
      <c r="F11" s="26">
        <v>6.017</v>
      </c>
      <c r="G11" s="26">
        <v>3.263</v>
      </c>
      <c r="H11" s="27">
        <v>123.74</v>
      </c>
      <c r="I11" s="41">
        <v>123.74</v>
      </c>
      <c r="J11" s="33"/>
    </row>
    <row r="12" s="1" customFormat="1" customHeight="1" spans="1:10">
      <c r="A12" s="28"/>
      <c r="B12" s="29"/>
      <c r="C12" s="22">
        <v>1</v>
      </c>
      <c r="D12" s="22" t="s">
        <v>13</v>
      </c>
      <c r="E12" s="23">
        <v>6.409</v>
      </c>
      <c r="F12" s="26">
        <v>9.89</v>
      </c>
      <c r="G12" s="26">
        <v>3.289</v>
      </c>
      <c r="H12" s="23">
        <v>208.47</v>
      </c>
      <c r="I12" s="41">
        <v>208.47</v>
      </c>
      <c r="J12" s="33"/>
    </row>
    <row r="13" s="1" customFormat="1" customHeight="1" spans="1:10">
      <c r="A13" s="20">
        <v>4</v>
      </c>
      <c r="B13" s="21" t="s">
        <v>18</v>
      </c>
      <c r="C13" s="22">
        <v>1</v>
      </c>
      <c r="D13" s="31" t="s">
        <v>13</v>
      </c>
      <c r="E13" s="23">
        <v>10.44</v>
      </c>
      <c r="F13" s="26">
        <v>6.394</v>
      </c>
      <c r="G13" s="26">
        <v>3.195</v>
      </c>
      <c r="H13" s="23">
        <v>213.27</v>
      </c>
      <c r="I13" s="23">
        <v>213.27</v>
      </c>
      <c r="J13" s="33"/>
    </row>
    <row r="14" s="3" customFormat="1" customHeight="1" spans="1:10">
      <c r="A14" s="28"/>
      <c r="B14" s="29"/>
      <c r="C14" s="22">
        <v>1</v>
      </c>
      <c r="D14" s="30" t="s">
        <v>17</v>
      </c>
      <c r="E14" s="27">
        <v>10.08</v>
      </c>
      <c r="F14" s="27">
        <v>6.302</v>
      </c>
      <c r="G14" s="27">
        <v>3.152</v>
      </c>
      <c r="H14" s="27">
        <f>E14*F14*G14</f>
        <v>200.22815232</v>
      </c>
      <c r="I14" s="27">
        <f>H14</f>
        <v>200.22815232</v>
      </c>
      <c r="J14" s="42"/>
    </row>
    <row r="15" s="4" customFormat="1" customHeight="1" spans="1:16312">
      <c r="A15" s="20">
        <v>5</v>
      </c>
      <c r="B15" s="21" t="s">
        <v>19</v>
      </c>
      <c r="C15" s="22">
        <v>1</v>
      </c>
      <c r="D15" s="30" t="s">
        <v>17</v>
      </c>
      <c r="E15" s="27">
        <v>9.192</v>
      </c>
      <c r="F15" s="27">
        <v>7.143</v>
      </c>
      <c r="G15" s="27">
        <v>3.156</v>
      </c>
      <c r="H15" s="27">
        <v>207.218</v>
      </c>
      <c r="I15" s="27">
        <v>207.218</v>
      </c>
      <c r="J15" s="42"/>
      <c r="XCI15" s="3"/>
      <c r="XCJ15" s="3"/>
    </row>
    <row r="16" s="4" customFormat="1" customHeight="1" spans="1:16312">
      <c r="A16" s="28"/>
      <c r="B16" s="29"/>
      <c r="C16" s="22">
        <v>1</v>
      </c>
      <c r="D16" s="22" t="s">
        <v>13</v>
      </c>
      <c r="E16" s="27">
        <v>13.889</v>
      </c>
      <c r="F16" s="32">
        <v>9.294</v>
      </c>
      <c r="G16" s="27">
        <v>3.214</v>
      </c>
      <c r="H16" s="27">
        <v>403.259</v>
      </c>
      <c r="I16" s="27">
        <v>403.259</v>
      </c>
      <c r="J16" s="42"/>
      <c r="XCI16" s="3"/>
      <c r="XCJ16" s="3"/>
    </row>
    <row r="17" s="4" customFormat="1" customHeight="1" spans="1:16312">
      <c r="A17" s="20">
        <v>6</v>
      </c>
      <c r="B17" s="21" t="s">
        <v>20</v>
      </c>
      <c r="C17" s="22">
        <v>1</v>
      </c>
      <c r="D17" s="30" t="s">
        <v>17</v>
      </c>
      <c r="E17" s="27">
        <v>9.192</v>
      </c>
      <c r="F17" s="27">
        <v>7.132</v>
      </c>
      <c r="G17" s="27">
        <v>3.156</v>
      </c>
      <c r="H17" s="27">
        <v>206.89</v>
      </c>
      <c r="I17" s="27">
        <v>206.89</v>
      </c>
      <c r="J17" s="42"/>
      <c r="XCI17" s="3"/>
      <c r="XCJ17" s="3"/>
    </row>
    <row r="18" s="4" customFormat="1" customHeight="1" spans="1:16312">
      <c r="A18" s="28"/>
      <c r="B18" s="29"/>
      <c r="C18" s="22">
        <v>1</v>
      </c>
      <c r="D18" s="22" t="s">
        <v>13</v>
      </c>
      <c r="E18" s="27">
        <v>13.933</v>
      </c>
      <c r="F18" s="27">
        <v>9.296</v>
      </c>
      <c r="G18" s="27">
        <v>3.202</v>
      </c>
      <c r="H18" s="27">
        <v>414.726</v>
      </c>
      <c r="I18" s="27">
        <v>414.726</v>
      </c>
      <c r="J18" s="42"/>
      <c r="XCI18" s="3"/>
      <c r="XCJ18" s="3"/>
    </row>
    <row r="19" s="4" customFormat="1" customHeight="1" spans="1:16312">
      <c r="A19" s="20">
        <v>7</v>
      </c>
      <c r="B19" s="21" t="s">
        <v>21</v>
      </c>
      <c r="C19" s="22">
        <v>1</v>
      </c>
      <c r="D19" s="31" t="s">
        <v>13</v>
      </c>
      <c r="E19" s="27">
        <v>9.314</v>
      </c>
      <c r="F19" s="27">
        <v>6.1</v>
      </c>
      <c r="G19" s="27">
        <v>3.571</v>
      </c>
      <c r="H19" s="27">
        <v>202.88</v>
      </c>
      <c r="I19" s="27">
        <v>202.88</v>
      </c>
      <c r="J19" s="42"/>
      <c r="XCI19" s="3"/>
      <c r="XCJ19" s="3"/>
    </row>
    <row r="20" s="4" customFormat="1" customHeight="1" spans="1:16312">
      <c r="A20" s="28"/>
      <c r="B20" s="29"/>
      <c r="C20" s="22">
        <v>1</v>
      </c>
      <c r="D20" s="30" t="s">
        <v>17</v>
      </c>
      <c r="E20" s="27">
        <v>9.433</v>
      </c>
      <c r="F20" s="27">
        <v>6.105</v>
      </c>
      <c r="G20" s="27">
        <v>3.518</v>
      </c>
      <c r="H20" s="27">
        <f>E20*F20*G20</f>
        <v>202.59621987</v>
      </c>
      <c r="I20" s="27">
        <f>H20</f>
        <v>202.59621987</v>
      </c>
      <c r="J20" s="42"/>
      <c r="XCI20" s="3"/>
      <c r="XCJ20" s="3"/>
    </row>
    <row r="21" s="4" customFormat="1" customHeight="1" spans="1:16312">
      <c r="A21" s="33">
        <v>8</v>
      </c>
      <c r="B21" s="22" t="s">
        <v>22</v>
      </c>
      <c r="C21" s="22">
        <v>1</v>
      </c>
      <c r="D21" s="22" t="s">
        <v>13</v>
      </c>
      <c r="E21" s="27">
        <v>11.041</v>
      </c>
      <c r="F21" s="27">
        <v>10</v>
      </c>
      <c r="G21" s="27">
        <v>3.654</v>
      </c>
      <c r="H21" s="27">
        <v>403.43</v>
      </c>
      <c r="I21" s="27">
        <v>403.43</v>
      </c>
      <c r="J21" s="42"/>
      <c r="XCI21" s="3"/>
      <c r="XCJ21" s="3"/>
    </row>
    <row r="22" s="4" customFormat="1" customHeight="1" spans="1:16312">
      <c r="A22" s="33">
        <v>9</v>
      </c>
      <c r="B22" s="22" t="s">
        <v>23</v>
      </c>
      <c r="C22" s="22">
        <v>1</v>
      </c>
      <c r="D22" s="22" t="s">
        <v>13</v>
      </c>
      <c r="E22" s="27">
        <v>8.089</v>
      </c>
      <c r="F22" s="27">
        <v>8.307</v>
      </c>
      <c r="G22" s="27">
        <v>2.994</v>
      </c>
      <c r="H22" s="27">
        <v>201.182</v>
      </c>
      <c r="I22" s="27">
        <v>201.182</v>
      </c>
      <c r="J22" s="42"/>
      <c r="XCI22" s="3"/>
      <c r="XCJ22" s="3"/>
    </row>
    <row r="23" s="4" customFormat="1" customHeight="1" spans="1:16312">
      <c r="A23" s="20">
        <v>10</v>
      </c>
      <c r="B23" s="21" t="s">
        <v>24</v>
      </c>
      <c r="C23" s="21">
        <v>2</v>
      </c>
      <c r="D23" s="22" t="s">
        <v>13</v>
      </c>
      <c r="E23" s="27">
        <v>7.865</v>
      </c>
      <c r="F23" s="27">
        <v>8.123</v>
      </c>
      <c r="G23" s="27">
        <v>3.169</v>
      </c>
      <c r="H23" s="27">
        <v>202.159</v>
      </c>
      <c r="I23" s="43">
        <v>406.899</v>
      </c>
      <c r="J23" s="42"/>
      <c r="XCI23" s="3"/>
      <c r="XCJ23" s="3"/>
    </row>
    <row r="24" s="4" customFormat="1" customHeight="1" spans="1:16312">
      <c r="A24" s="24"/>
      <c r="B24" s="25"/>
      <c r="C24" s="29"/>
      <c r="D24" s="22" t="s">
        <v>13</v>
      </c>
      <c r="E24" s="27">
        <v>8.113</v>
      </c>
      <c r="F24" s="27">
        <v>7.879</v>
      </c>
      <c r="G24" s="27">
        <v>3.203</v>
      </c>
      <c r="H24" s="27">
        <v>204.74</v>
      </c>
      <c r="I24" s="44"/>
      <c r="J24" s="42"/>
      <c r="XCI24" s="3"/>
      <c r="XCJ24" s="3"/>
    </row>
    <row r="25" s="4" customFormat="1" customHeight="1" spans="1:16312">
      <c r="A25" s="28"/>
      <c r="B25" s="29"/>
      <c r="C25" s="22">
        <v>1</v>
      </c>
      <c r="D25" s="30" t="s">
        <v>15</v>
      </c>
      <c r="E25" s="27">
        <v>7.885</v>
      </c>
      <c r="F25" s="27">
        <v>8.114</v>
      </c>
      <c r="G25" s="27">
        <v>3.163</v>
      </c>
      <c r="H25" s="27">
        <v>202.365</v>
      </c>
      <c r="I25" s="27">
        <v>202.365</v>
      </c>
      <c r="J25" s="42"/>
      <c r="XCI25" s="3"/>
      <c r="XCJ25" s="3"/>
    </row>
    <row r="26" s="4" customFormat="1" customHeight="1" spans="1:16312">
      <c r="A26" s="20">
        <v>11</v>
      </c>
      <c r="B26" s="21" t="s">
        <v>25</v>
      </c>
      <c r="C26" s="34">
        <v>2</v>
      </c>
      <c r="D26" s="22" t="s">
        <v>13</v>
      </c>
      <c r="E26" s="27">
        <v>7.805</v>
      </c>
      <c r="F26" s="27">
        <v>8.776</v>
      </c>
      <c r="G26" s="27">
        <v>3.018</v>
      </c>
      <c r="H26" s="27">
        <v>206.722</v>
      </c>
      <c r="I26" s="43">
        <v>416.52</v>
      </c>
      <c r="J26" s="42"/>
      <c r="XCI26" s="3"/>
      <c r="XCJ26" s="3"/>
    </row>
    <row r="27" s="4" customFormat="1" customHeight="1" spans="1:16312">
      <c r="A27" s="28"/>
      <c r="B27" s="29"/>
      <c r="C27" s="35"/>
      <c r="D27" s="22" t="s">
        <v>13</v>
      </c>
      <c r="E27" s="27">
        <v>7.805</v>
      </c>
      <c r="F27" s="27">
        <v>8.96</v>
      </c>
      <c r="G27" s="27">
        <v>3</v>
      </c>
      <c r="H27" s="27">
        <v>209.798</v>
      </c>
      <c r="I27" s="44"/>
      <c r="J27" s="42"/>
      <c r="XCI27" s="3"/>
      <c r="XCJ27" s="3"/>
    </row>
    <row r="28" s="4" customFormat="1" customHeight="1" spans="1:16312">
      <c r="A28" s="20">
        <v>12</v>
      </c>
      <c r="B28" s="21" t="s">
        <v>26</v>
      </c>
      <c r="C28" s="22">
        <v>2</v>
      </c>
      <c r="D28" s="22" t="s">
        <v>13</v>
      </c>
      <c r="E28" s="27">
        <v>9.149</v>
      </c>
      <c r="F28" s="27">
        <v>8.988</v>
      </c>
      <c r="G28" s="27">
        <v>3.26</v>
      </c>
      <c r="H28" s="27">
        <v>268.07</v>
      </c>
      <c r="I28" s="43">
        <v>401.47</v>
      </c>
      <c r="J28" s="42"/>
      <c r="XCI28" s="3"/>
      <c r="XCJ28" s="3"/>
    </row>
    <row r="29" s="4" customFormat="1" customHeight="1" spans="1:16312">
      <c r="A29" s="24"/>
      <c r="B29" s="25"/>
      <c r="C29" s="22"/>
      <c r="D29" s="22" t="s">
        <v>13</v>
      </c>
      <c r="E29" s="27">
        <v>8.99</v>
      </c>
      <c r="F29" s="27">
        <v>4.512</v>
      </c>
      <c r="G29" s="27">
        <v>3.289</v>
      </c>
      <c r="H29" s="27">
        <v>133.4</v>
      </c>
      <c r="I29" s="44"/>
      <c r="J29" s="42"/>
      <c r="XCI29" s="3"/>
      <c r="XCJ29" s="3"/>
    </row>
    <row r="30" s="4" customFormat="1" customHeight="1" spans="1:16312">
      <c r="A30" s="28"/>
      <c r="B30" s="29"/>
      <c r="C30" s="29">
        <v>1</v>
      </c>
      <c r="D30" s="30" t="s">
        <v>15</v>
      </c>
      <c r="E30" s="27">
        <v>8.992</v>
      </c>
      <c r="F30" s="27">
        <v>6.833</v>
      </c>
      <c r="G30" s="27">
        <v>3.288</v>
      </c>
      <c r="H30" s="27">
        <f>E30*F30*G30</f>
        <v>202.022400768</v>
      </c>
      <c r="I30" s="27">
        <v>202</v>
      </c>
      <c r="J30" s="42"/>
      <c r="XCI30" s="3"/>
      <c r="XCJ30" s="3"/>
    </row>
    <row r="31" s="4" customFormat="1" customHeight="1" spans="1:16312">
      <c r="A31" s="33"/>
      <c r="B31" s="36" t="s">
        <v>27</v>
      </c>
      <c r="C31" s="22">
        <f>SUM(C4:C30)</f>
        <v>27</v>
      </c>
      <c r="D31" s="26"/>
      <c r="E31" s="27"/>
      <c r="F31" s="27"/>
      <c r="G31" s="27"/>
      <c r="H31" s="27"/>
      <c r="I31" s="45">
        <f>SUM(I4:I30)</f>
        <v>6245.42337219</v>
      </c>
      <c r="J31" s="42"/>
      <c r="XCI31" s="3"/>
      <c r="XCJ31" s="3"/>
    </row>
  </sheetData>
  <mergeCells count="30">
    <mergeCell ref="A1:J1"/>
    <mergeCell ref="A2:J2"/>
    <mergeCell ref="A4:A8"/>
    <mergeCell ref="A9:A10"/>
    <mergeCell ref="A11:A12"/>
    <mergeCell ref="A13:A14"/>
    <mergeCell ref="A15:A16"/>
    <mergeCell ref="A17:A18"/>
    <mergeCell ref="A19:A20"/>
    <mergeCell ref="A23:A25"/>
    <mergeCell ref="A26:A27"/>
    <mergeCell ref="A28:A30"/>
    <mergeCell ref="B4:B8"/>
    <mergeCell ref="B9:B10"/>
    <mergeCell ref="B11:B12"/>
    <mergeCell ref="B13:B14"/>
    <mergeCell ref="B15:B16"/>
    <mergeCell ref="B17:B18"/>
    <mergeCell ref="B19:B20"/>
    <mergeCell ref="B23:B25"/>
    <mergeCell ref="B26:B27"/>
    <mergeCell ref="B28:B30"/>
    <mergeCell ref="C4:C8"/>
    <mergeCell ref="C23:C24"/>
    <mergeCell ref="C26:C27"/>
    <mergeCell ref="C28:C29"/>
    <mergeCell ref="I4:I8"/>
    <mergeCell ref="I23:I24"/>
    <mergeCell ref="I26:I27"/>
    <mergeCell ref="I28:I29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临县人民政府公文收发员</cp:lastModifiedBy>
  <dcterms:created xsi:type="dcterms:W3CDTF">2025-07-24T08:30:00Z</dcterms:created>
  <dcterms:modified xsi:type="dcterms:W3CDTF">2025-07-26T15:15:56Z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1ADE6F7AEA0148728223C3EEA532E8E2_13</vt:lpwstr>
  </property>
  <property fmtid="{D5CDD505-2E9C-101B-9397-08002B2CF9AE}" pid="3" name="KSOProductBuildVer">
    <vt:lpwstr>2052-12.1.0.21915</vt:lpwstr>
  </property>
</Properties>
</file>