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390"/>
  </bookViews>
  <sheets>
    <sheet name="2021年冷链项目第二次资金公示表" sheetId="1" r:id="rId1"/>
  </sheets>
  <calcPr calcId="144525"/>
</workbook>
</file>

<file path=xl/sharedStrings.xml><?xml version="1.0" encoding="utf-8"?>
<sst xmlns="http://schemas.openxmlformats.org/spreadsheetml/2006/main" count="53" uniqueCount="31">
  <si>
    <t>2021年临县仓储保鲜冷链设施项目第二批验收公示汇总表</t>
  </si>
  <si>
    <t xml:space="preserve">                                                                    单位：立方米、万元</t>
  </si>
  <si>
    <t>序号</t>
  </si>
  <si>
    <t>申请主体</t>
  </si>
  <si>
    <t>项目数</t>
  </si>
  <si>
    <t>设施类型</t>
  </si>
  <si>
    <t>单库容（m3）</t>
  </si>
  <si>
    <t>分类总库容（m3）</t>
  </si>
  <si>
    <t>库体补助</t>
  </si>
  <si>
    <t>配套补助</t>
  </si>
  <si>
    <t>总补助</t>
  </si>
  <si>
    <t>临县鑫盛园家庭农场</t>
  </si>
  <si>
    <t>通风贮藏库</t>
  </si>
  <si>
    <t>临县克虎镇克村富强家庭农场</t>
  </si>
  <si>
    <t>通风库</t>
  </si>
  <si>
    <t>临县克虎镇莲花池村苗建军家庭农场</t>
  </si>
  <si>
    <t>临县宏丰家庭农场</t>
  </si>
  <si>
    <t>临县洪福天种植农民专业合作</t>
  </si>
  <si>
    <t>机械预冷库</t>
  </si>
  <si>
    <t>机械冷冻库</t>
  </si>
  <si>
    <t>临县农绿优种植专业合作社</t>
  </si>
  <si>
    <t>机械高温库</t>
  </si>
  <si>
    <t>临县农青园种植专业合作社</t>
  </si>
  <si>
    <t>临县大禹乡山里红农产品专业合作社</t>
  </si>
  <si>
    <t>临县科农种养专业合作社</t>
  </si>
  <si>
    <t>临县千安种养专业合作社</t>
  </si>
  <si>
    <t>临县东塔生态种养专业合作社</t>
  </si>
  <si>
    <t>临县大禹乡山刘氏种植专业合作社</t>
  </si>
  <si>
    <t>临县志宏种养专业合作社</t>
  </si>
  <si>
    <t>临县罗家山农业专业合作社</t>
  </si>
  <si>
    <t>临县黄河养蜂专业合作社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</si>
</sst>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_ "/>
  </numFmts>
  <fonts count="31">
    <font>
      <sz val="11"/>
      <color theme="1"/>
      <name val="宋体"/>
      <charset val="134"/>
      <scheme val="minor"/>
    </font>
    <font>
      <b/>
      <sz val="22"/>
      <name val="仿宋_GB2312"/>
      <charset val="134"/>
    </font>
    <font>
      <b/>
      <sz val="14"/>
      <name val="仿宋_GB2312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b/>
      <sz val="14"/>
      <color rgb="FF7030A0"/>
      <name val="仿宋_GB2312"/>
      <charset val="134"/>
    </font>
    <font>
      <b/>
      <sz val="12"/>
      <color theme="1"/>
      <name val="宋体"/>
      <charset val="0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9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26" borderId="7" applyNumberFormat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24" fillId="23" borderId="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13" borderId="6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0" fontId="1" fillId="2" borderId="0" xfId="9" applyFont="1" applyFill="1" applyBorder="1" applyAlignment="1">
      <alignment horizontal="center" vertical="center"/>
    </xf>
    <xf numFmtId="0" fontId="2" fillId="2" borderId="0" xfId="9" applyFont="1" applyFill="1" applyBorder="1" applyAlignment="1">
      <alignment horizontal="center" vertical="center"/>
    </xf>
    <xf numFmtId="0" fontId="2" fillId="2" borderId="1" xfId="9" applyFont="1" applyFill="1" applyBorder="1" applyAlignment="1">
      <alignment horizontal="center" vertical="center"/>
    </xf>
    <xf numFmtId="0" fontId="2" fillId="2" borderId="1" xfId="9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2" fillId="2" borderId="1" xfId="9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9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2" fillId="2" borderId="1" xfId="9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>
      <alignment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>
      <alignment vertical="center"/>
    </xf>
    <xf numFmtId="176" fontId="2" fillId="2" borderId="1" xfId="9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76" fontId="2" fillId="2" borderId="1" xfId="9" applyNumberFormat="1" applyFont="1" applyFill="1" applyBorder="1" applyAlignment="1">
      <alignment horizontal="left" vertical="center" wrapText="1"/>
    </xf>
    <xf numFmtId="176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left" vertical="center"/>
    </xf>
    <xf numFmtId="0" fontId="1" fillId="2" borderId="0" xfId="9" applyFont="1" applyFill="1" applyBorder="1" applyAlignment="1">
      <alignment horizontal="center" vertical="center" wrapText="1"/>
    </xf>
    <xf numFmtId="0" fontId="2" fillId="2" borderId="0" xfId="9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9"/>
  <sheetViews>
    <sheetView tabSelected="1" workbookViewId="0">
      <pane ySplit="3" topLeftCell="A4" activePane="bottomLeft" state="frozen"/>
      <selection/>
      <selection pane="bottomLeft" activeCell="B12" sqref="B12:B15"/>
    </sheetView>
  </sheetViews>
  <sheetFormatPr defaultColWidth="13" defaultRowHeight="16" customHeight="1"/>
  <cols>
    <col min="1" max="1" width="5.75" style="1" customWidth="1"/>
    <col min="2" max="2" width="39" style="1" customWidth="1"/>
    <col min="3" max="3" width="8.875" style="1" customWidth="1"/>
    <col min="4" max="4" width="16.125" style="1" customWidth="1"/>
    <col min="5" max="5" width="14.875" style="1" customWidth="1"/>
    <col min="6" max="6" width="16.125" style="1" customWidth="1"/>
    <col min="7" max="7" width="12.125" style="1" customWidth="1"/>
    <col min="8" max="8" width="7.5" style="1" customWidth="1"/>
    <col min="9" max="9" width="13" style="2" customWidth="1"/>
    <col min="10" max="16377" width="13" style="1" customWidth="1"/>
    <col min="16378" max="16384" width="13" style="1"/>
  </cols>
  <sheetData>
    <row r="1" s="1" customFormat="1" ht="24" customHeight="1" spans="1:9">
      <c r="A1" s="3" t="s">
        <v>0</v>
      </c>
      <c r="B1" s="3"/>
      <c r="C1" s="3"/>
      <c r="D1" s="3"/>
      <c r="E1" s="3"/>
      <c r="F1" s="3"/>
      <c r="G1" s="3"/>
      <c r="H1" s="3"/>
      <c r="I1" s="28"/>
    </row>
    <row r="2" s="1" customFormat="1" customHeight="1" spans="1:9">
      <c r="A2" s="4" t="s">
        <v>1</v>
      </c>
      <c r="B2" s="4"/>
      <c r="C2" s="4"/>
      <c r="D2" s="4"/>
      <c r="E2" s="4"/>
      <c r="F2" s="4"/>
      <c r="G2" s="4"/>
      <c r="H2" s="4"/>
      <c r="I2" s="29"/>
    </row>
    <row r="3" s="1" customFormat="1" ht="42" customHeight="1" spans="1:9">
      <c r="A3" s="5" t="s">
        <v>2</v>
      </c>
      <c r="B3" s="6" t="s">
        <v>3</v>
      </c>
      <c r="C3" s="6" t="s">
        <v>4</v>
      </c>
      <c r="D3" s="6" t="s">
        <v>5</v>
      </c>
      <c r="E3" s="22" t="s">
        <v>6</v>
      </c>
      <c r="F3" s="22" t="s">
        <v>7</v>
      </c>
      <c r="G3" s="6" t="s">
        <v>8</v>
      </c>
      <c r="H3" s="23" t="s">
        <v>9</v>
      </c>
      <c r="I3" s="30" t="s">
        <v>10</v>
      </c>
    </row>
    <row r="4" s="1" customFormat="1" customHeight="1" spans="1:9">
      <c r="A4" s="5">
        <v>1</v>
      </c>
      <c r="B4" s="7" t="s">
        <v>11</v>
      </c>
      <c r="C4" s="8">
        <v>1</v>
      </c>
      <c r="D4" s="6" t="s">
        <v>12</v>
      </c>
      <c r="E4" s="24">
        <v>3467.3</v>
      </c>
      <c r="F4" s="24">
        <v>3782.63</v>
      </c>
      <c r="G4" s="6">
        <v>45.6</v>
      </c>
      <c r="H4" s="15">
        <v>4.19</v>
      </c>
      <c r="I4" s="30">
        <v>49.79</v>
      </c>
    </row>
    <row r="5" s="1" customFormat="1" customHeight="1" spans="1:9">
      <c r="A5" s="5"/>
      <c r="B5" s="7"/>
      <c r="C5" s="8"/>
      <c r="D5" s="6"/>
      <c r="E5" s="25">
        <v>315.33</v>
      </c>
      <c r="F5" s="24"/>
      <c r="G5" s="6"/>
      <c r="H5" s="15"/>
      <c r="I5" s="30"/>
    </row>
    <row r="6" customHeight="1" spans="1:9">
      <c r="A6" s="5">
        <v>2</v>
      </c>
      <c r="B6" s="9" t="s">
        <v>13</v>
      </c>
      <c r="C6" s="6">
        <v>1</v>
      </c>
      <c r="D6" s="10" t="s">
        <v>14</v>
      </c>
      <c r="E6" s="25">
        <v>6823.4</v>
      </c>
      <c r="F6" s="25">
        <v>6823.4</v>
      </c>
      <c r="G6" s="6">
        <v>84</v>
      </c>
      <c r="H6" s="15">
        <v>4.93</v>
      </c>
      <c r="I6" s="30">
        <v>88.93</v>
      </c>
    </row>
    <row r="7" customHeight="1" spans="1:9">
      <c r="A7" s="5">
        <v>3</v>
      </c>
      <c r="B7" s="9" t="s">
        <v>15</v>
      </c>
      <c r="C7" s="8">
        <v>1</v>
      </c>
      <c r="D7" s="10" t="s">
        <v>14</v>
      </c>
      <c r="E7" s="25">
        <v>9148</v>
      </c>
      <c r="F7" s="25">
        <v>9148</v>
      </c>
      <c r="G7" s="26">
        <v>100</v>
      </c>
      <c r="H7" s="15"/>
      <c r="I7" s="30">
        <v>100</v>
      </c>
    </row>
    <row r="8" customHeight="1" spans="1:9">
      <c r="A8" s="5">
        <v>4</v>
      </c>
      <c r="B8" s="9" t="s">
        <v>16</v>
      </c>
      <c r="C8" s="8">
        <v>1</v>
      </c>
      <c r="D8" s="10" t="s">
        <v>14</v>
      </c>
      <c r="E8" s="24">
        <v>8541</v>
      </c>
      <c r="F8" s="24">
        <v>8541</v>
      </c>
      <c r="G8" s="6">
        <v>100</v>
      </c>
      <c r="H8" s="15"/>
      <c r="I8" s="30">
        <v>100</v>
      </c>
    </row>
    <row r="9" s="1" customFormat="1" customHeight="1" spans="1:9">
      <c r="A9" s="5">
        <v>5</v>
      </c>
      <c r="B9" s="9" t="s">
        <v>17</v>
      </c>
      <c r="C9" s="8">
        <v>1</v>
      </c>
      <c r="D9" s="10" t="s">
        <v>14</v>
      </c>
      <c r="E9" s="24">
        <v>4648.3</v>
      </c>
      <c r="F9" s="24">
        <v>4648.3</v>
      </c>
      <c r="G9" s="6">
        <v>55.2</v>
      </c>
      <c r="H9" s="15">
        <v>7.8</v>
      </c>
      <c r="I9" s="30">
        <v>100</v>
      </c>
    </row>
    <row r="10" s="1" customFormat="1" customHeight="1" spans="1:9">
      <c r="A10" s="5"/>
      <c r="B10" s="9"/>
      <c r="C10" s="8">
        <v>1</v>
      </c>
      <c r="D10" s="10" t="s">
        <v>18</v>
      </c>
      <c r="E10" s="25">
        <v>898.85</v>
      </c>
      <c r="F10" s="25">
        <v>898.85</v>
      </c>
      <c r="G10" s="6">
        <v>28</v>
      </c>
      <c r="H10" s="15"/>
      <c r="I10" s="30"/>
    </row>
    <row r="11" s="1" customFormat="1" customHeight="1" spans="1:9">
      <c r="A11" s="5"/>
      <c r="B11" s="9"/>
      <c r="C11" s="8">
        <v>1</v>
      </c>
      <c r="D11" s="11" t="s">
        <v>19</v>
      </c>
      <c r="E11" s="25">
        <v>230.6</v>
      </c>
      <c r="F11" s="25">
        <v>230.6</v>
      </c>
      <c r="G11" s="6">
        <v>9</v>
      </c>
      <c r="H11" s="15"/>
      <c r="I11" s="30"/>
    </row>
    <row r="12" s="1" customFormat="1" customHeight="1" spans="1:9">
      <c r="A12" s="5">
        <v>6</v>
      </c>
      <c r="B12" s="7" t="s">
        <v>20</v>
      </c>
      <c r="C12" s="8">
        <v>1</v>
      </c>
      <c r="D12" s="10" t="s">
        <v>14</v>
      </c>
      <c r="E12" s="25">
        <v>5544.6</v>
      </c>
      <c r="F12" s="25">
        <v>5997.03</v>
      </c>
      <c r="G12" s="6">
        <v>69.6</v>
      </c>
      <c r="H12" s="15">
        <v>7.6</v>
      </c>
      <c r="I12" s="30">
        <f>G12+G14+G15+H12</f>
        <v>100</v>
      </c>
    </row>
    <row r="13" s="1" customFormat="1" customHeight="1" spans="1:9">
      <c r="A13" s="5"/>
      <c r="B13" s="7"/>
      <c r="C13" s="8"/>
      <c r="D13" s="10"/>
      <c r="E13" s="25">
        <v>453.03</v>
      </c>
      <c r="F13" s="25"/>
      <c r="G13" s="6"/>
      <c r="H13" s="15"/>
      <c r="I13" s="30"/>
    </row>
    <row r="14" s="1" customFormat="1" customHeight="1" spans="1:9">
      <c r="A14" s="5"/>
      <c r="B14" s="7"/>
      <c r="C14" s="8">
        <v>1</v>
      </c>
      <c r="D14" s="10" t="s">
        <v>21</v>
      </c>
      <c r="E14" s="25">
        <v>208.35</v>
      </c>
      <c r="F14" s="25">
        <v>208.35</v>
      </c>
      <c r="G14" s="6">
        <v>7.2</v>
      </c>
      <c r="H14" s="15"/>
      <c r="I14" s="30"/>
    </row>
    <row r="15" s="1" customFormat="1" customHeight="1" spans="1:9">
      <c r="A15" s="5"/>
      <c r="B15" s="7"/>
      <c r="C15" s="8">
        <v>1</v>
      </c>
      <c r="D15" s="10" t="s">
        <v>18</v>
      </c>
      <c r="E15" s="25">
        <v>431.07</v>
      </c>
      <c r="F15" s="25">
        <v>431.07</v>
      </c>
      <c r="G15" s="6">
        <v>15.6</v>
      </c>
      <c r="H15" s="15"/>
      <c r="I15" s="30"/>
    </row>
    <row r="16" s="1" customFormat="1" customHeight="1" spans="1:9">
      <c r="A16" s="5">
        <v>7</v>
      </c>
      <c r="B16" s="7" t="s">
        <v>22</v>
      </c>
      <c r="C16" s="8">
        <v>1</v>
      </c>
      <c r="D16" s="10" t="s">
        <v>18</v>
      </c>
      <c r="E16" s="25">
        <v>205.75</v>
      </c>
      <c r="F16" s="25">
        <v>205.75</v>
      </c>
      <c r="G16" s="6">
        <v>9</v>
      </c>
      <c r="H16" s="15">
        <v>0</v>
      </c>
      <c r="I16" s="30">
        <v>16.2</v>
      </c>
    </row>
    <row r="17" s="1" customFormat="1" customHeight="1" spans="1:9">
      <c r="A17" s="5"/>
      <c r="B17" s="7"/>
      <c r="C17" s="8">
        <v>1</v>
      </c>
      <c r="D17" s="10" t="s">
        <v>21</v>
      </c>
      <c r="E17" s="25">
        <v>252.48</v>
      </c>
      <c r="F17" s="25">
        <v>252.48</v>
      </c>
      <c r="G17" s="6">
        <v>7.2</v>
      </c>
      <c r="H17" s="15"/>
      <c r="I17" s="30"/>
    </row>
    <row r="18" s="1" customFormat="1" customHeight="1" spans="1:9">
      <c r="A18" s="12">
        <v>8</v>
      </c>
      <c r="B18" s="13" t="s">
        <v>23</v>
      </c>
      <c r="C18" s="8">
        <v>1</v>
      </c>
      <c r="D18" s="10" t="s">
        <v>18</v>
      </c>
      <c r="E18" s="25">
        <v>205.02</v>
      </c>
      <c r="F18" s="25">
        <v>205.02</v>
      </c>
      <c r="G18" s="6">
        <v>9</v>
      </c>
      <c r="H18" s="15">
        <v>1</v>
      </c>
      <c r="I18" s="30">
        <v>17.2</v>
      </c>
    </row>
    <row r="19" s="1" customFormat="1" customHeight="1" spans="1:9">
      <c r="A19" s="12"/>
      <c r="B19" s="13"/>
      <c r="C19" s="8">
        <v>1</v>
      </c>
      <c r="D19" s="10" t="s">
        <v>21</v>
      </c>
      <c r="E19" s="25">
        <v>208.82</v>
      </c>
      <c r="F19" s="25">
        <v>208.82</v>
      </c>
      <c r="G19" s="6">
        <v>7.2</v>
      </c>
      <c r="H19" s="15"/>
      <c r="I19" s="30"/>
    </row>
    <row r="20" s="1" customFormat="1" customHeight="1" spans="1:9">
      <c r="A20" s="5">
        <v>9</v>
      </c>
      <c r="B20" s="7" t="s">
        <v>24</v>
      </c>
      <c r="C20" s="8">
        <v>1</v>
      </c>
      <c r="D20" s="14" t="s">
        <v>18</v>
      </c>
      <c r="E20" s="25">
        <v>201.65</v>
      </c>
      <c r="F20" s="25">
        <v>400.41</v>
      </c>
      <c r="G20" s="6">
        <v>15.6</v>
      </c>
      <c r="H20" s="15">
        <v>0</v>
      </c>
      <c r="I20" s="30">
        <f>G20+G22</f>
        <v>22.8</v>
      </c>
    </row>
    <row r="21" s="1" customFormat="1" customHeight="1" spans="1:9">
      <c r="A21" s="5"/>
      <c r="B21" s="7"/>
      <c r="C21" s="8">
        <v>1</v>
      </c>
      <c r="D21" s="14" t="s">
        <v>18</v>
      </c>
      <c r="E21" s="25">
        <v>198.76</v>
      </c>
      <c r="F21" s="25"/>
      <c r="G21" s="6"/>
      <c r="H21" s="15"/>
      <c r="I21" s="30"/>
    </row>
    <row r="22" s="1" customFormat="1" customHeight="1" spans="1:9">
      <c r="A22" s="5"/>
      <c r="B22" s="7"/>
      <c r="C22" s="8">
        <v>1</v>
      </c>
      <c r="D22" s="10" t="s">
        <v>21</v>
      </c>
      <c r="E22" s="25">
        <v>247.95</v>
      </c>
      <c r="F22" s="25">
        <v>249.95</v>
      </c>
      <c r="G22" s="6">
        <v>7.2</v>
      </c>
      <c r="H22" s="15"/>
      <c r="I22" s="30"/>
    </row>
    <row r="23" s="1" customFormat="1" customHeight="1" spans="1:9">
      <c r="A23" s="5">
        <v>10</v>
      </c>
      <c r="B23" s="7" t="s">
        <v>25</v>
      </c>
      <c r="C23" s="8">
        <v>1</v>
      </c>
      <c r="D23" s="14" t="s">
        <v>21</v>
      </c>
      <c r="E23" s="25">
        <v>1335.6</v>
      </c>
      <c r="F23" s="27">
        <f>E23+E24+E25+E26</f>
        <v>5332.4</v>
      </c>
      <c r="G23" s="6">
        <v>100</v>
      </c>
      <c r="H23" s="15">
        <v>0</v>
      </c>
      <c r="I23" s="30">
        <f>G23+H23</f>
        <v>100</v>
      </c>
    </row>
    <row r="24" s="1" customFormat="1" customHeight="1" spans="1:9">
      <c r="A24" s="5"/>
      <c r="B24" s="7"/>
      <c r="C24" s="8">
        <v>1</v>
      </c>
      <c r="D24" s="14" t="s">
        <v>21</v>
      </c>
      <c r="E24" s="24">
        <v>1332.8</v>
      </c>
      <c r="F24" s="27"/>
      <c r="G24" s="6"/>
      <c r="H24" s="15"/>
      <c r="I24" s="30"/>
    </row>
    <row r="25" s="1" customFormat="1" customHeight="1" spans="1:9">
      <c r="A25" s="5"/>
      <c r="B25" s="7"/>
      <c r="C25" s="8">
        <v>1</v>
      </c>
      <c r="D25" s="14" t="s">
        <v>21</v>
      </c>
      <c r="E25" s="24">
        <v>1336.3</v>
      </c>
      <c r="F25" s="27"/>
      <c r="G25" s="6"/>
      <c r="H25" s="15"/>
      <c r="I25" s="30"/>
    </row>
    <row r="26" s="1" customFormat="1" customHeight="1" spans="1:9">
      <c r="A26" s="5"/>
      <c r="B26" s="7"/>
      <c r="C26" s="8">
        <v>1</v>
      </c>
      <c r="D26" s="14" t="s">
        <v>21</v>
      </c>
      <c r="E26" s="24">
        <v>1327.7</v>
      </c>
      <c r="F26" s="27"/>
      <c r="G26" s="6"/>
      <c r="H26" s="15"/>
      <c r="I26" s="30"/>
    </row>
    <row r="27" s="1" customFormat="1" customHeight="1" spans="1:9">
      <c r="A27" s="5">
        <v>11</v>
      </c>
      <c r="B27" s="7" t="s">
        <v>26</v>
      </c>
      <c r="C27" s="8">
        <v>1</v>
      </c>
      <c r="D27" s="6" t="s">
        <v>18</v>
      </c>
      <c r="E27" s="24">
        <v>124.24</v>
      </c>
      <c r="F27" s="24">
        <v>1687.9</v>
      </c>
      <c r="G27" s="6">
        <v>49</v>
      </c>
      <c r="H27" s="15">
        <v>0.99</v>
      </c>
      <c r="I27" s="30">
        <v>49.99</v>
      </c>
    </row>
    <row r="28" s="1" customFormat="1" customHeight="1" spans="1:9">
      <c r="A28" s="5"/>
      <c r="B28" s="7"/>
      <c r="C28" s="8">
        <v>1</v>
      </c>
      <c r="D28" s="6"/>
      <c r="E28" s="24">
        <v>207.78</v>
      </c>
      <c r="F28" s="24"/>
      <c r="G28" s="6"/>
      <c r="H28" s="15"/>
      <c r="I28" s="30"/>
    </row>
    <row r="29" s="1" customFormat="1" customHeight="1" spans="1:9">
      <c r="A29" s="5"/>
      <c r="B29" s="7"/>
      <c r="C29" s="8">
        <v>1</v>
      </c>
      <c r="D29" s="6"/>
      <c r="E29" s="24">
        <v>209.94</v>
      </c>
      <c r="F29" s="24"/>
      <c r="G29" s="6"/>
      <c r="H29" s="15"/>
      <c r="I29" s="30"/>
    </row>
    <row r="30" s="1" customFormat="1" customHeight="1" spans="1:9">
      <c r="A30" s="5"/>
      <c r="B30" s="7"/>
      <c r="C30" s="8">
        <v>1</v>
      </c>
      <c r="D30" s="6"/>
      <c r="E30" s="24">
        <v>260.96</v>
      </c>
      <c r="F30" s="24"/>
      <c r="G30" s="6"/>
      <c r="H30" s="15"/>
      <c r="I30" s="30"/>
    </row>
    <row r="31" s="1" customFormat="1" customHeight="1" spans="1:9">
      <c r="A31" s="5"/>
      <c r="B31" s="7"/>
      <c r="C31" s="8">
        <v>1</v>
      </c>
      <c r="D31" s="6"/>
      <c r="E31" s="24">
        <v>220.66</v>
      </c>
      <c r="F31" s="24"/>
      <c r="G31" s="6"/>
      <c r="H31" s="15"/>
      <c r="I31" s="30"/>
    </row>
    <row r="32" s="1" customFormat="1" customHeight="1" spans="1:9">
      <c r="A32" s="5"/>
      <c r="B32" s="7"/>
      <c r="C32" s="8">
        <v>1</v>
      </c>
      <c r="D32" s="6"/>
      <c r="E32" s="24">
        <v>239.04</v>
      </c>
      <c r="F32" s="24"/>
      <c r="G32" s="6"/>
      <c r="H32" s="15"/>
      <c r="I32" s="30"/>
    </row>
    <row r="33" s="1" customFormat="1" customHeight="1" spans="1:9">
      <c r="A33" s="5"/>
      <c r="B33" s="7"/>
      <c r="C33" s="8">
        <v>1</v>
      </c>
      <c r="D33" s="6"/>
      <c r="E33" s="24">
        <v>213.96</v>
      </c>
      <c r="F33" s="24"/>
      <c r="G33" s="6"/>
      <c r="H33" s="15"/>
      <c r="I33" s="30"/>
    </row>
    <row r="34" s="1" customFormat="1" customHeight="1" spans="1:9">
      <c r="A34" s="5"/>
      <c r="B34" s="7"/>
      <c r="C34" s="8">
        <v>1</v>
      </c>
      <c r="D34" s="6"/>
      <c r="E34" s="24">
        <v>211.82</v>
      </c>
      <c r="F34" s="24"/>
      <c r="G34" s="6"/>
      <c r="H34" s="15"/>
      <c r="I34" s="30"/>
    </row>
    <row r="35" s="1" customFormat="1" customHeight="1" spans="1:9">
      <c r="A35" s="5">
        <v>12</v>
      </c>
      <c r="B35" s="7" t="s">
        <v>27</v>
      </c>
      <c r="C35" s="8">
        <v>1</v>
      </c>
      <c r="D35" s="6" t="s">
        <v>18</v>
      </c>
      <c r="E35" s="24">
        <v>203.41</v>
      </c>
      <c r="F35" s="24">
        <v>865.104</v>
      </c>
      <c r="G35" s="6">
        <v>28</v>
      </c>
      <c r="H35" s="15"/>
      <c r="I35" s="30">
        <v>28</v>
      </c>
    </row>
    <row r="36" s="1" customFormat="1" customHeight="1" spans="1:9">
      <c r="A36" s="5"/>
      <c r="B36" s="7"/>
      <c r="C36" s="8">
        <v>1</v>
      </c>
      <c r="D36" s="6"/>
      <c r="E36" s="24">
        <v>203.58</v>
      </c>
      <c r="F36" s="24"/>
      <c r="G36" s="6"/>
      <c r="H36" s="15"/>
      <c r="I36" s="30"/>
    </row>
    <row r="37" s="1" customFormat="1" customHeight="1" spans="1:9">
      <c r="A37" s="5"/>
      <c r="B37" s="7"/>
      <c r="C37" s="8">
        <v>1</v>
      </c>
      <c r="D37" s="6"/>
      <c r="E37" s="24">
        <v>145.1</v>
      </c>
      <c r="F37" s="24"/>
      <c r="G37" s="6"/>
      <c r="H37" s="15"/>
      <c r="I37" s="30"/>
    </row>
    <row r="38" s="1" customFormat="1" customHeight="1" spans="1:9">
      <c r="A38" s="5"/>
      <c r="B38" s="7"/>
      <c r="C38" s="8"/>
      <c r="D38" s="6"/>
      <c r="E38" s="24">
        <v>61.824</v>
      </c>
      <c r="F38" s="24"/>
      <c r="G38" s="6"/>
      <c r="H38" s="15"/>
      <c r="I38" s="30"/>
    </row>
    <row r="39" s="1" customFormat="1" customHeight="1" spans="1:9">
      <c r="A39" s="5"/>
      <c r="B39" s="7"/>
      <c r="C39" s="8">
        <v>1</v>
      </c>
      <c r="D39" s="6"/>
      <c r="E39" s="24">
        <v>251.19</v>
      </c>
      <c r="F39" s="24"/>
      <c r="G39" s="6"/>
      <c r="H39" s="15"/>
      <c r="I39" s="30"/>
    </row>
    <row r="40" s="1" customFormat="1" customHeight="1" spans="1:9">
      <c r="A40" s="15">
        <v>13</v>
      </c>
      <c r="B40" s="9" t="s">
        <v>28</v>
      </c>
      <c r="C40" s="8">
        <v>1</v>
      </c>
      <c r="D40" s="6" t="s">
        <v>18</v>
      </c>
      <c r="E40" s="20">
        <v>210.09</v>
      </c>
      <c r="F40" s="20">
        <v>864.969</v>
      </c>
      <c r="G40" s="15">
        <v>28</v>
      </c>
      <c r="H40" s="15">
        <v>2.8</v>
      </c>
      <c r="I40" s="30">
        <v>30.8</v>
      </c>
    </row>
    <row r="41" s="1" customFormat="1" customHeight="1" spans="1:9">
      <c r="A41" s="15"/>
      <c r="B41" s="9"/>
      <c r="C41" s="8">
        <v>1</v>
      </c>
      <c r="D41" s="6"/>
      <c r="E41" s="20">
        <v>210.09</v>
      </c>
      <c r="F41" s="20"/>
      <c r="G41" s="15"/>
      <c r="H41" s="15"/>
      <c r="I41" s="30"/>
    </row>
    <row r="42" s="1" customFormat="1" customHeight="1" spans="1:9">
      <c r="A42" s="15"/>
      <c r="B42" s="9"/>
      <c r="C42" s="8">
        <v>1</v>
      </c>
      <c r="D42" s="6"/>
      <c r="E42" s="20">
        <v>210.09</v>
      </c>
      <c r="F42" s="20"/>
      <c r="G42" s="15"/>
      <c r="H42" s="15"/>
      <c r="I42" s="30"/>
    </row>
    <row r="43" s="1" customFormat="1" customHeight="1" spans="1:9">
      <c r="A43" s="15"/>
      <c r="B43" s="9"/>
      <c r="C43" s="8">
        <v>1</v>
      </c>
      <c r="D43" s="6"/>
      <c r="E43" s="20">
        <v>210.09</v>
      </c>
      <c r="F43" s="20"/>
      <c r="G43" s="15"/>
      <c r="H43" s="15"/>
      <c r="I43" s="30"/>
    </row>
    <row r="44" s="1" customFormat="1" customHeight="1" spans="1:9">
      <c r="A44" s="15"/>
      <c r="B44" s="9"/>
      <c r="C44" s="8">
        <v>1</v>
      </c>
      <c r="D44" s="6"/>
      <c r="E44" s="20">
        <v>24.61</v>
      </c>
      <c r="F44" s="20"/>
      <c r="G44" s="15"/>
      <c r="H44" s="15"/>
      <c r="I44" s="30"/>
    </row>
    <row r="45" s="1" customFormat="1" customHeight="1" spans="1:9">
      <c r="A45" s="15">
        <v>14</v>
      </c>
      <c r="B45" s="16" t="s">
        <v>29</v>
      </c>
      <c r="C45" s="17">
        <v>1</v>
      </c>
      <c r="D45" s="6" t="s">
        <v>18</v>
      </c>
      <c r="E45" s="20">
        <v>212.11</v>
      </c>
      <c r="F45" s="20">
        <v>2121.13</v>
      </c>
      <c r="G45" s="15">
        <v>56</v>
      </c>
      <c r="H45" s="15"/>
      <c r="I45" s="30">
        <v>88.8</v>
      </c>
    </row>
    <row r="46" s="1" customFormat="1" customHeight="1" spans="1:9">
      <c r="A46" s="15"/>
      <c r="B46" s="16"/>
      <c r="C46" s="17">
        <v>1</v>
      </c>
      <c r="D46" s="6"/>
      <c r="E46" s="20">
        <v>212.11</v>
      </c>
      <c r="F46" s="20"/>
      <c r="G46" s="15"/>
      <c r="H46" s="15"/>
      <c r="I46" s="30"/>
    </row>
    <row r="47" customHeight="1" spans="1:9">
      <c r="A47" s="15"/>
      <c r="B47" s="16"/>
      <c r="C47" s="17">
        <v>1</v>
      </c>
      <c r="D47" s="6"/>
      <c r="E47" s="20">
        <v>212.11</v>
      </c>
      <c r="F47" s="20"/>
      <c r="G47" s="15"/>
      <c r="H47" s="15"/>
      <c r="I47" s="30"/>
    </row>
    <row r="48" customHeight="1" spans="1:9">
      <c r="A48" s="15"/>
      <c r="B48" s="16"/>
      <c r="C48" s="17">
        <v>1</v>
      </c>
      <c r="D48" s="6"/>
      <c r="E48" s="20">
        <v>212.11</v>
      </c>
      <c r="F48" s="20"/>
      <c r="G48" s="15"/>
      <c r="H48" s="15"/>
      <c r="I48" s="30"/>
    </row>
    <row r="49" customHeight="1" spans="1:9">
      <c r="A49" s="15"/>
      <c r="B49" s="16"/>
      <c r="C49" s="17">
        <v>1</v>
      </c>
      <c r="D49" s="6"/>
      <c r="E49" s="20">
        <v>212.11</v>
      </c>
      <c r="F49" s="20"/>
      <c r="G49" s="15"/>
      <c r="H49" s="15"/>
      <c r="I49" s="30"/>
    </row>
    <row r="50" customHeight="1" spans="1:9">
      <c r="A50" s="15"/>
      <c r="B50" s="16"/>
      <c r="C50" s="17">
        <v>1</v>
      </c>
      <c r="D50" s="6"/>
      <c r="E50" s="20">
        <v>212.11</v>
      </c>
      <c r="F50" s="20"/>
      <c r="G50" s="15"/>
      <c r="H50" s="15"/>
      <c r="I50" s="30"/>
    </row>
    <row r="51" customHeight="1" spans="1:9">
      <c r="A51" s="15"/>
      <c r="B51" s="16"/>
      <c r="C51" s="17">
        <v>1</v>
      </c>
      <c r="D51" s="6"/>
      <c r="E51" s="20">
        <v>212.11</v>
      </c>
      <c r="F51" s="20"/>
      <c r="G51" s="15"/>
      <c r="H51" s="15"/>
      <c r="I51" s="30"/>
    </row>
    <row r="52" customHeight="1" spans="1:9">
      <c r="A52" s="15"/>
      <c r="B52" s="16"/>
      <c r="C52" s="17">
        <v>1</v>
      </c>
      <c r="D52" s="6"/>
      <c r="E52" s="20">
        <v>212.11</v>
      </c>
      <c r="F52" s="20"/>
      <c r="G52" s="15"/>
      <c r="H52" s="15"/>
      <c r="I52" s="30"/>
    </row>
    <row r="53" customHeight="1" spans="1:9">
      <c r="A53" s="15"/>
      <c r="B53" s="16"/>
      <c r="C53" s="17">
        <v>1</v>
      </c>
      <c r="D53" s="6"/>
      <c r="E53" s="20">
        <v>212.11</v>
      </c>
      <c r="F53" s="20"/>
      <c r="G53" s="15"/>
      <c r="H53" s="15"/>
      <c r="I53" s="30"/>
    </row>
    <row r="54" customHeight="1" spans="1:9">
      <c r="A54" s="15"/>
      <c r="B54" s="16"/>
      <c r="C54" s="17">
        <v>1</v>
      </c>
      <c r="D54" s="6"/>
      <c r="E54" s="20">
        <v>212.11</v>
      </c>
      <c r="F54" s="20"/>
      <c r="G54" s="15"/>
      <c r="H54" s="15"/>
      <c r="I54" s="30"/>
    </row>
    <row r="55" customHeight="1" spans="1:9">
      <c r="A55" s="15"/>
      <c r="B55" s="16"/>
      <c r="C55" s="17">
        <v>1</v>
      </c>
      <c r="D55" s="17" t="s">
        <v>14</v>
      </c>
      <c r="E55" s="20">
        <v>1284.16</v>
      </c>
      <c r="F55" s="20">
        <v>1946.64</v>
      </c>
      <c r="G55" s="15">
        <v>32.8</v>
      </c>
      <c r="H55" s="15"/>
      <c r="I55" s="30"/>
    </row>
    <row r="56" customHeight="1" spans="1:9">
      <c r="A56" s="15"/>
      <c r="B56" s="16"/>
      <c r="C56" s="17">
        <v>1</v>
      </c>
      <c r="D56" s="17"/>
      <c r="E56" s="20">
        <v>662.48</v>
      </c>
      <c r="F56" s="20"/>
      <c r="G56" s="15"/>
      <c r="H56" s="15"/>
      <c r="I56" s="30"/>
    </row>
    <row r="57" customHeight="1" spans="1:9">
      <c r="A57" s="17">
        <v>15</v>
      </c>
      <c r="B57" s="18" t="s">
        <v>30</v>
      </c>
      <c r="C57" s="17">
        <v>1</v>
      </c>
      <c r="D57" s="6" t="s">
        <v>18</v>
      </c>
      <c r="E57" s="20">
        <v>305.57</v>
      </c>
      <c r="F57" s="20">
        <v>440.44</v>
      </c>
      <c r="G57" s="15">
        <v>15.6</v>
      </c>
      <c r="H57" s="15"/>
      <c r="I57" s="30">
        <v>15.6</v>
      </c>
    </row>
    <row r="58" customHeight="1" spans="1:9">
      <c r="A58" s="17"/>
      <c r="B58" s="18"/>
      <c r="C58" s="17">
        <v>1</v>
      </c>
      <c r="D58" s="6"/>
      <c r="E58" s="20">
        <v>135.87</v>
      </c>
      <c r="F58" s="20"/>
      <c r="G58" s="15"/>
      <c r="H58" s="15"/>
      <c r="I58" s="30"/>
    </row>
    <row r="59" ht="31" customHeight="1" spans="1:9">
      <c r="A59" s="19"/>
      <c r="B59" s="20"/>
      <c r="C59" s="15">
        <f>SUM(C4:C58)</f>
        <v>52</v>
      </c>
      <c r="D59" s="21"/>
      <c r="E59" s="21"/>
      <c r="F59" s="20">
        <f>SUM(F4:F58)</f>
        <v>55490.243</v>
      </c>
      <c r="G59" s="21">
        <f>SUM(G4:G58)</f>
        <v>878.8</v>
      </c>
      <c r="H59" s="21">
        <f>SUM(H4:H58)</f>
        <v>29.31</v>
      </c>
      <c r="I59" s="23">
        <f>SUM(I4:I58)</f>
        <v>908.11</v>
      </c>
    </row>
  </sheetData>
  <mergeCells count="81">
    <mergeCell ref="A1:I1"/>
    <mergeCell ref="A2:I2"/>
    <mergeCell ref="A4:A5"/>
    <mergeCell ref="A9:A11"/>
    <mergeCell ref="A12:A15"/>
    <mergeCell ref="A16:A17"/>
    <mergeCell ref="A18:A19"/>
    <mergeCell ref="A20:A22"/>
    <mergeCell ref="A23:A26"/>
    <mergeCell ref="A27:A34"/>
    <mergeCell ref="A35:A39"/>
    <mergeCell ref="A40:A44"/>
    <mergeCell ref="A45:A56"/>
    <mergeCell ref="A57:A58"/>
    <mergeCell ref="B4:B5"/>
    <mergeCell ref="B9:B11"/>
    <mergeCell ref="B12:B15"/>
    <mergeCell ref="B16:B17"/>
    <mergeCell ref="B18:B19"/>
    <mergeCell ref="B20:B22"/>
    <mergeCell ref="B23:B26"/>
    <mergeCell ref="B27:B34"/>
    <mergeCell ref="B35:B39"/>
    <mergeCell ref="B40:B44"/>
    <mergeCell ref="B45:B56"/>
    <mergeCell ref="B57:B58"/>
    <mergeCell ref="C4:C5"/>
    <mergeCell ref="C12:C13"/>
    <mergeCell ref="C37:C38"/>
    <mergeCell ref="D4:D5"/>
    <mergeCell ref="D12:D13"/>
    <mergeCell ref="D27:D34"/>
    <mergeCell ref="D35:D39"/>
    <mergeCell ref="D40:D44"/>
    <mergeCell ref="D45:D54"/>
    <mergeCell ref="D55:D56"/>
    <mergeCell ref="D57:D58"/>
    <mergeCell ref="F4:F5"/>
    <mergeCell ref="F12:F13"/>
    <mergeCell ref="F20:F21"/>
    <mergeCell ref="F23:F26"/>
    <mergeCell ref="F27:F34"/>
    <mergeCell ref="F35:F39"/>
    <mergeCell ref="F40:F44"/>
    <mergeCell ref="F45:F54"/>
    <mergeCell ref="F55:F56"/>
    <mergeCell ref="F57:F58"/>
    <mergeCell ref="G4:G5"/>
    <mergeCell ref="G12:G13"/>
    <mergeCell ref="G20:G21"/>
    <mergeCell ref="G23:G26"/>
    <mergeCell ref="G27:G34"/>
    <mergeCell ref="G35:G39"/>
    <mergeCell ref="G40:G44"/>
    <mergeCell ref="G45:G54"/>
    <mergeCell ref="G55:G56"/>
    <mergeCell ref="G57:G58"/>
    <mergeCell ref="H4:H5"/>
    <mergeCell ref="H9:H11"/>
    <mergeCell ref="H12:H15"/>
    <mergeCell ref="H16:H17"/>
    <mergeCell ref="H18:H19"/>
    <mergeCell ref="H20:H22"/>
    <mergeCell ref="H23:H26"/>
    <mergeCell ref="H27:H34"/>
    <mergeCell ref="H35:H39"/>
    <mergeCell ref="H40:H44"/>
    <mergeCell ref="H45:H56"/>
    <mergeCell ref="H57:H58"/>
    <mergeCell ref="I4:I5"/>
    <mergeCell ref="I9:I11"/>
    <mergeCell ref="I12:I15"/>
    <mergeCell ref="I16:I17"/>
    <mergeCell ref="I18:I19"/>
    <mergeCell ref="I20:I22"/>
    <mergeCell ref="I23:I26"/>
    <mergeCell ref="I27:I34"/>
    <mergeCell ref="I35:I39"/>
    <mergeCell ref="I40:I44"/>
    <mergeCell ref="I45:I56"/>
    <mergeCell ref="I57:I58"/>
  </mergeCells>
  <pageMargins left="0.251388888888889" right="0.251388888888889" top="0.357638888888889" bottom="0.35763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2021年冷链项目第二次资金公示表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greatwall</cp:lastModifiedBy>
  <dcterms:created xsi:type="dcterms:W3CDTF">2021-12-28T20:46:00Z</dcterms:created>
  <dcterms:modified xsi:type="dcterms:W3CDTF">2022-07-08T09:48:37Z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E4F2D1B1638B430EBA9E866FAD37537C</vt:lpwstr>
  </property>
  <property fmtid="{D5CDD505-2E9C-101B-9397-08002B2CF9AE}" pid="3" name="KSOProductBuildVer">
    <vt:lpwstr>2052-11.1.0.10702</vt:lpwstr>
  </property>
</Properties>
</file>