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<sst xmlns="http://schemas.openxmlformats.org/spreadsheetml/2006/main" count="187" uniqueCount="81">
  <si>
    <t>2020年统筹整合项目资金预算指标分配表</t>
  </si>
  <si>
    <t>单位:万元</t>
  </si>
  <si>
    <t>单  位</t>
  </si>
  <si>
    <t>项目名称</t>
  </si>
  <si>
    <t>资金用途</t>
  </si>
  <si>
    <t>预算
指标</t>
  </si>
  <si>
    <t>列支文件</t>
  </si>
  <si>
    <t xml:space="preserve">原列支科目 </t>
  </si>
  <si>
    <t>本次下达
列支科目</t>
  </si>
  <si>
    <t>经济科目</t>
  </si>
  <si>
    <t>扶贫办</t>
  </si>
  <si>
    <t>农村致富带头人培训项目</t>
  </si>
  <si>
    <t>根据省扶贫办安排，按时组织开展农村致富带头人培训</t>
  </si>
  <si>
    <t>中央财政扶贫资金
晋财农[2019]147号</t>
  </si>
  <si>
    <t>2130599
其他扶贫支出</t>
  </si>
  <si>
    <t>2130506
社会发展</t>
  </si>
  <si>
    <t>50203培训费</t>
  </si>
  <si>
    <t>扶贫办小计</t>
  </si>
  <si>
    <t>丛罗峪</t>
  </si>
  <si>
    <t>贫困村提升</t>
  </si>
  <si>
    <t>丛罗峪镇堡则峪樱桃园护坝</t>
  </si>
  <si>
    <t>2130504
农村基础设施建设</t>
  </si>
  <si>
    <t>50302基础设施建设</t>
  </si>
  <si>
    <t>碛  口</t>
  </si>
  <si>
    <t>碛口镇香草港小桥及配套设施建设</t>
  </si>
  <si>
    <t>碛口镇白家山村硬化道路2公里</t>
  </si>
  <si>
    <t>碛口镇冯家会村硬化道路500米及配套</t>
  </si>
  <si>
    <t>大  禹</t>
  </si>
  <si>
    <t>大禹乡后刘家庄村内道路维修，排水涵洞等</t>
  </si>
  <si>
    <t>三  交</t>
  </si>
  <si>
    <t>旅游产业发展</t>
  </si>
  <si>
    <t>双塔村、孙家沟村新建双塔---孙家沟村
2.8公里的乡村旅游路2.8公里</t>
  </si>
  <si>
    <t>后陡泉村硬化村内道路700米，田间路
1.5公里</t>
  </si>
  <si>
    <t>枣圪达村、杨家岭村水毁维修村街道路
2公里</t>
  </si>
  <si>
    <t>刘王沟村田间路6.9公里</t>
  </si>
  <si>
    <t>省级一事一议奖补
晋财农[2019]34号</t>
  </si>
  <si>
    <t>2130199
其他农业支出</t>
  </si>
  <si>
    <t>木瓜坪</t>
  </si>
  <si>
    <t>木瓜坪乡郭家岭村、康家焉村等村建设
道路2公里</t>
  </si>
  <si>
    <t>白  文</t>
  </si>
  <si>
    <t>白文镇花畔沟村田间路</t>
  </si>
  <si>
    <t>兔  坂</t>
  </si>
  <si>
    <t>兔坂镇向阳村新建水毁桥一座</t>
  </si>
  <si>
    <t>林家坪</t>
  </si>
  <si>
    <t>林家坪镇林家坪、、杏洼、新民、百草、南哥多等村河坝、田间道路、村内道路硬化等</t>
  </si>
  <si>
    <t>乡镇小计</t>
  </si>
  <si>
    <t>农业农村局</t>
  </si>
  <si>
    <t>新型职业
农民培训</t>
  </si>
  <si>
    <t>木瓜坪、临泉等  新型农业经营主体带头人培训700人，农民技能提升培训2000人</t>
  </si>
  <si>
    <t>2130122
农业生产发展</t>
  </si>
  <si>
    <t>农产品产地
初加工</t>
  </si>
  <si>
    <t>三交、青凉寺等乡镇合作社或个户提高农产品贮藏与加工能力，提高农产品贮藏品质，调节市场供求关系，最大程度地提升农产品售价</t>
  </si>
  <si>
    <t>50903
个人农业生产补贴</t>
  </si>
  <si>
    <t>三新技术推广</t>
  </si>
  <si>
    <t>城庄、碛口等乡镇合作社新品种、新技术、新设备标准化生产技术推广,500-1000元/亩</t>
  </si>
  <si>
    <t>露地蔬菜</t>
  </si>
  <si>
    <t>大禹、木瓜坪、安家庄乡镇合作社种植600亩旱地西红柿、甜瓜、西瓜,300-500元/亩</t>
  </si>
  <si>
    <t>中药材</t>
  </si>
  <si>
    <t>林家坪、白文等乡镇合作社引进道地中药材品种，推广标准化种植技术5000亩</t>
  </si>
  <si>
    <t>马铃薯现代
产业园</t>
  </si>
  <si>
    <t>城庄、白文、大禹等 5000亩，引进新品种,推广种薯、配方施肥、病虫害综合防治等
技术</t>
  </si>
  <si>
    <t>马铃薯扩繁</t>
  </si>
  <si>
    <t>白文、玉坪等乡原种扩繁70亩</t>
  </si>
  <si>
    <t>农技推广
体系建设</t>
  </si>
  <si>
    <t>安家庄、白文、大禹等乡镇虫情测报点：应用现代植保器械准确提供病虫信息。 统防统治：利用最先进植保器械进行统一防治；绿色防控：农业、物理、生物、生态综合技术应用及设备购置。</t>
  </si>
  <si>
    <t>食用菌种植基础设施配套</t>
  </si>
  <si>
    <t>城庄镇上城庄村食用菌产业相关基础、
设施配套</t>
  </si>
  <si>
    <t>小流域治理</t>
  </si>
  <si>
    <t>玉坪乡蓄水池\排洪渠\田间工程等</t>
  </si>
  <si>
    <t>驻村帮扶
第一书记</t>
  </si>
  <si>
    <t>447个行政村发展农业产业优先用于
“六小”产业</t>
  </si>
  <si>
    <t>龙头企业奖补</t>
  </si>
  <si>
    <t>白文、湍水头龙头企业对"3N35"龙头企业
提档升级</t>
  </si>
  <si>
    <t>中央农业发展资金
晋财农[2019]159号</t>
  </si>
  <si>
    <t>水肥一体化</t>
  </si>
  <si>
    <t>白文、大禹等乡镇平田整地、灌溉设备
安装等</t>
  </si>
  <si>
    <t>农副产品
深加工</t>
  </si>
  <si>
    <t>玉坪、湍水头、雷家碛等乡镇合作社引
进设备加工、核桃、杂粮</t>
  </si>
  <si>
    <t>中央财政扶贫资金晋财农[2019]147号</t>
  </si>
  <si>
    <t>农业农村局小计</t>
  </si>
  <si>
    <t>合 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</si>
</sst>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sz val="16"/>
      <name val="方正小标宋_GBK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b/>
      <sz val="10"/>
      <name val="仿宋_GB2312"/>
      <family val="0"/>
    </font>
    <font>
      <b/>
      <sz val="10"/>
      <color indexed="8"/>
      <name val="仿宋_GB2312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16" applyFont="1" applyAlignment="1">
      <alignment horizontal="center" vertical="center"/>
      <protection/>
    </xf>
    <xf numFmtId="0" fontId="0" fillId="0" borderId="0" xfId="0" applyAlignment="1">
      <alignment/>
    </xf>
    <xf numFmtId="0" fontId="4" fillId="0" borderId="0" xfId="16" applyFont="1" applyAlignment="1">
      <alignment horizontal="center" vertical="center"/>
      <protection/>
    </xf>
    <xf numFmtId="0" fontId="5" fillId="0" borderId="0" xfId="0" applyFont="1" applyAlignment="1">
      <alignment/>
    </xf>
    <xf numFmtId="0" fontId="6" fillId="0" borderId="1" xfId="16" applyFont="1" applyBorder="1" applyAlignment="1">
      <alignment horizontal="center" vertical="center"/>
      <protection/>
    </xf>
    <xf numFmtId="0" fontId="6" fillId="0" borderId="1" xfId="16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16" applyFont="1" applyBorder="1" applyAlignment="1">
      <alignment horizontal="center" vertical="center"/>
      <protection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16" applyFont="1" applyBorder="1" applyAlignment="1">
      <alignment horizontal="center" vertical="center"/>
      <protection/>
    </xf>
    <xf numFmtId="0" fontId="6" fillId="0" borderId="2" xfId="16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2" borderId="4" xfId="16" applyFont="1" applyFill="1" applyBorder="1" applyAlignment="1">
      <alignment horizontal="center" vertical="center"/>
      <protection/>
    </xf>
    <xf numFmtId="0" fontId="8" fillId="2" borderId="5" xfId="16" applyFont="1" applyFill="1" applyBorder="1" applyAlignment="1">
      <alignment horizontal="center" vertical="center"/>
      <protection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16" applyFont="1" applyFill="1" applyBorder="1" applyAlignment="1">
      <alignment horizontal="center" vertical="center"/>
      <protection/>
    </xf>
    <xf numFmtId="0" fontId="6" fillId="2" borderId="1" xfId="16" applyFont="1" applyFill="1" applyBorder="1" applyAlignment="1">
      <alignment horizontal="center" vertical="center" wrapText="1"/>
      <protection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16" applyFont="1" applyBorder="1" applyAlignment="1">
      <alignment horizontal="center" vertical="center"/>
      <protection/>
    </xf>
    <xf numFmtId="0" fontId="7" fillId="0" borderId="1" xfId="0" applyFont="1" applyBorder="1" applyAlignment="1">
      <alignment horizontal="center" vertical="center" wrapText="1"/>
    </xf>
    <xf numFmtId="0" fontId="6" fillId="0" borderId="3" xfId="16" applyFont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6" applyFont="1" applyBorder="1" applyAlignment="1">
      <alignment horizontal="center" vertical="center" wrapText="1"/>
      <protection/>
    </xf>
    <xf numFmtId="0" fontId="6" fillId="0" borderId="6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 wrapText="1"/>
      <protection/>
    </xf>
    <xf numFmtId="0" fontId="7" fillId="0" borderId="6" xfId="0" applyFont="1" applyBorder="1" applyAlignment="1">
      <alignment horizontal="center" vertical="center" wrapText="1"/>
    </xf>
    <xf numFmtId="0" fontId="8" fillId="0" borderId="1" xfId="16" applyFont="1" applyBorder="1" applyAlignment="1">
      <alignment horizontal="center" vertical="center"/>
      <protection/>
    </xf>
    <xf numFmtId="0" fontId="6" fillId="0" borderId="7" xfId="16" applyFont="1" applyBorder="1" applyAlignment="1">
      <alignment horizontal="center" vertical="center"/>
      <protection/>
    </xf>
    <xf numFmtId="0" fontId="9" fillId="2" borderId="4" xfId="16" applyFont="1" applyFill="1" applyBorder="1" applyAlignment="1">
      <alignment horizontal="center" vertical="center"/>
      <protection/>
    </xf>
    <xf numFmtId="0" fontId="9" fillId="2" borderId="5" xfId="16" applyFont="1" applyFill="1" applyBorder="1" applyAlignment="1">
      <alignment horizontal="center" vertical="center"/>
      <protection/>
    </xf>
    <xf numFmtId="0" fontId="9" fillId="2" borderId="1" xfId="16" applyFont="1" applyFill="1" applyBorder="1" applyAlignment="1">
      <alignment horizontal="center" vertical="center"/>
      <protection/>
    </xf>
    <xf numFmtId="0" fontId="9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常规 19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9.00390625" style="2" customWidth="1"/>
    <col min="2" max="2" width="11.50390625" style="2" customWidth="1"/>
    <col min="3" max="3" width="34.00390625" style="2" customWidth="1"/>
    <col min="4" max="4" width="7.625" style="2" customWidth="1"/>
    <col min="5" max="5" width="18.375" style="2" customWidth="1"/>
    <col min="6" max="6" width="13.875" style="2" customWidth="1"/>
    <col min="7" max="7" width="15.125" style="2" customWidth="1"/>
    <col min="8" max="8" width="15.875" style="2" customWidth="1"/>
    <col min="9" max="16384" width="9.00390625" style="2" customWidth="1"/>
  </cols>
  <sheetData>
    <row r="1" spans="1:8" ht="2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1.75" customHeight="1">
      <c r="A2" s="3"/>
      <c r="B2" s="3"/>
      <c r="C2" s="3"/>
      <c r="D2" s="4"/>
      <c r="E2" s="4"/>
      <c r="F2" s="4"/>
      <c r="G2" s="4"/>
      <c r="H2" s="3" t="s">
        <v>1</v>
      </c>
    </row>
    <row r="3" spans="1:8" ht="39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7" t="s">
        <v>8</v>
      </c>
      <c r="H3" s="8" t="s">
        <v>9</v>
      </c>
    </row>
    <row r="4" spans="1:8" ht="37.5" customHeight="1">
      <c r="A4" s="9" t="s">
        <v>10</v>
      </c>
      <c r="B4" s="10" t="s">
        <v>11</v>
      </c>
      <c r="C4" s="10" t="s">
        <v>12</v>
      </c>
      <c r="D4" s="11">
        <v>150</v>
      </c>
      <c r="E4" s="10" t="s">
        <v>13</v>
      </c>
      <c r="F4" s="12" t="s">
        <v>14</v>
      </c>
      <c r="G4" s="13" t="s">
        <v>15</v>
      </c>
      <c r="H4" s="14" t="s">
        <v>16</v>
      </c>
    </row>
    <row r="5" spans="1:8" ht="33.75" customHeight="1">
      <c r="A5" s="15" t="s">
        <v>17</v>
      </c>
      <c r="B5" s="16"/>
      <c r="C5" s="17"/>
      <c r="D5" s="18">
        <f>SUM(D4:D4)</f>
        <v>150</v>
      </c>
      <c r="E5" s="17"/>
      <c r="F5" s="19"/>
      <c r="G5" s="17"/>
      <c r="H5" s="20"/>
    </row>
    <row r="6" spans="1:8" ht="36.75" customHeight="1">
      <c r="A6" s="9" t="s">
        <v>18</v>
      </c>
      <c r="B6" s="21" t="s">
        <v>19</v>
      </c>
      <c r="C6" s="21" t="s">
        <v>20</v>
      </c>
      <c r="D6" s="5">
        <v>20</v>
      </c>
      <c r="E6" s="21" t="s">
        <v>13</v>
      </c>
      <c r="F6" s="6" t="s">
        <v>14</v>
      </c>
      <c r="G6" s="13" t="s">
        <v>21</v>
      </c>
      <c r="H6" s="7" t="s">
        <v>22</v>
      </c>
    </row>
    <row r="7" spans="1:8" ht="36.75" customHeight="1">
      <c r="A7" s="22" t="s">
        <v>23</v>
      </c>
      <c r="B7" s="21" t="s">
        <v>19</v>
      </c>
      <c r="C7" s="21" t="s">
        <v>24</v>
      </c>
      <c r="D7" s="21">
        <v>200</v>
      </c>
      <c r="E7" s="21" t="s">
        <v>13</v>
      </c>
      <c r="F7" s="6" t="s">
        <v>14</v>
      </c>
      <c r="G7" s="13" t="s">
        <v>21</v>
      </c>
      <c r="H7" s="23" t="s">
        <v>22</v>
      </c>
    </row>
    <row r="8" spans="1:8" ht="34.5" customHeight="1">
      <c r="A8" s="24"/>
      <c r="B8" s="21" t="s">
        <v>19</v>
      </c>
      <c r="C8" s="21" t="s">
        <v>25</v>
      </c>
      <c r="D8" s="21">
        <v>90</v>
      </c>
      <c r="E8" s="21" t="s">
        <v>13</v>
      </c>
      <c r="F8" s="6" t="s">
        <v>14</v>
      </c>
      <c r="G8" s="13" t="s">
        <v>21</v>
      </c>
      <c r="H8" s="23"/>
    </row>
    <row r="9" spans="1:8" ht="34.5" customHeight="1">
      <c r="A9" s="24"/>
      <c r="B9" s="21" t="s">
        <v>19</v>
      </c>
      <c r="C9" s="21" t="s">
        <v>26</v>
      </c>
      <c r="D9" s="21">
        <v>50</v>
      </c>
      <c r="E9" s="21" t="s">
        <v>13</v>
      </c>
      <c r="F9" s="6" t="s">
        <v>14</v>
      </c>
      <c r="G9" s="13" t="s">
        <v>21</v>
      </c>
      <c r="H9" s="23"/>
    </row>
    <row r="10" spans="1:8" ht="34.5" customHeight="1">
      <c r="A10" s="9" t="s">
        <v>27</v>
      </c>
      <c r="B10" s="21" t="s">
        <v>19</v>
      </c>
      <c r="C10" s="21" t="s">
        <v>28</v>
      </c>
      <c r="D10" s="5">
        <v>200</v>
      </c>
      <c r="E10" s="21" t="s">
        <v>13</v>
      </c>
      <c r="F10" s="6" t="s">
        <v>14</v>
      </c>
      <c r="G10" s="13" t="s">
        <v>21</v>
      </c>
      <c r="H10" s="7" t="s">
        <v>22</v>
      </c>
    </row>
    <row r="11" spans="1:8" ht="39.75" customHeight="1">
      <c r="A11" s="22" t="s">
        <v>29</v>
      </c>
      <c r="B11" s="21" t="s">
        <v>30</v>
      </c>
      <c r="C11" s="25" t="s">
        <v>31</v>
      </c>
      <c r="D11" s="25">
        <v>290</v>
      </c>
      <c r="E11" s="21" t="s">
        <v>13</v>
      </c>
      <c r="F11" s="26" t="s">
        <v>14</v>
      </c>
      <c r="G11" s="23" t="s">
        <v>21</v>
      </c>
      <c r="H11" s="23" t="s">
        <v>22</v>
      </c>
    </row>
    <row r="12" spans="1:8" ht="39" customHeight="1">
      <c r="A12" s="24"/>
      <c r="B12" s="21" t="s">
        <v>19</v>
      </c>
      <c r="C12" s="6" t="s">
        <v>32</v>
      </c>
      <c r="D12" s="25">
        <v>20</v>
      </c>
      <c r="E12" s="21" t="s">
        <v>13</v>
      </c>
      <c r="F12" s="26"/>
      <c r="G12" s="23"/>
      <c r="H12" s="23"/>
    </row>
    <row r="13" spans="1:8" ht="36.75" customHeight="1">
      <c r="A13" s="24"/>
      <c r="B13" s="21" t="s">
        <v>19</v>
      </c>
      <c r="C13" s="25" t="s">
        <v>33</v>
      </c>
      <c r="D13" s="25">
        <v>20</v>
      </c>
      <c r="E13" s="21" t="s">
        <v>13</v>
      </c>
      <c r="F13" s="26"/>
      <c r="G13" s="23"/>
      <c r="H13" s="23"/>
    </row>
    <row r="14" spans="1:8" ht="34.5" customHeight="1">
      <c r="A14" s="27"/>
      <c r="B14" s="21" t="s">
        <v>19</v>
      </c>
      <c r="C14" s="25" t="s">
        <v>34</v>
      </c>
      <c r="D14" s="25">
        <v>10</v>
      </c>
      <c r="E14" s="21" t="s">
        <v>35</v>
      </c>
      <c r="F14" s="6" t="s">
        <v>36</v>
      </c>
      <c r="G14" s="23"/>
      <c r="H14" s="23"/>
    </row>
    <row r="15" spans="1:8" ht="34.5" customHeight="1">
      <c r="A15" s="9" t="s">
        <v>37</v>
      </c>
      <c r="B15" s="21" t="s">
        <v>19</v>
      </c>
      <c r="C15" s="21" t="s">
        <v>38</v>
      </c>
      <c r="D15" s="25">
        <v>110</v>
      </c>
      <c r="E15" s="21" t="s">
        <v>35</v>
      </c>
      <c r="F15" s="28" t="s">
        <v>36</v>
      </c>
      <c r="G15" s="29" t="s">
        <v>21</v>
      </c>
      <c r="H15" s="29" t="s">
        <v>22</v>
      </c>
    </row>
    <row r="16" spans="1:8" ht="34.5" customHeight="1">
      <c r="A16" s="9" t="s">
        <v>39</v>
      </c>
      <c r="B16" s="21" t="s">
        <v>19</v>
      </c>
      <c r="C16" s="21" t="s">
        <v>40</v>
      </c>
      <c r="D16" s="30">
        <v>20</v>
      </c>
      <c r="E16" s="21" t="s">
        <v>35</v>
      </c>
      <c r="F16" s="6" t="s">
        <v>36</v>
      </c>
      <c r="G16" s="29" t="s">
        <v>21</v>
      </c>
      <c r="H16" s="29" t="s">
        <v>22</v>
      </c>
    </row>
    <row r="17" spans="1:8" ht="30.75" customHeight="1">
      <c r="A17" s="31" t="s">
        <v>41</v>
      </c>
      <c r="B17" s="21" t="s">
        <v>19</v>
      </c>
      <c r="C17" s="21" t="s">
        <v>42</v>
      </c>
      <c r="D17" s="25">
        <v>20</v>
      </c>
      <c r="E17" s="21" t="s">
        <v>35</v>
      </c>
      <c r="F17" s="6" t="s">
        <v>36</v>
      </c>
      <c r="G17" s="29" t="s">
        <v>21</v>
      </c>
      <c r="H17" s="29" t="s">
        <v>22</v>
      </c>
    </row>
    <row r="18" spans="1:8" ht="45" customHeight="1">
      <c r="A18" s="31" t="s">
        <v>43</v>
      </c>
      <c r="B18" s="21" t="s">
        <v>19</v>
      </c>
      <c r="C18" s="21" t="s">
        <v>44</v>
      </c>
      <c r="D18" s="25">
        <v>310</v>
      </c>
      <c r="E18" s="21" t="s">
        <v>35</v>
      </c>
      <c r="F18" s="6" t="s">
        <v>36</v>
      </c>
      <c r="G18" s="29" t="s">
        <v>21</v>
      </c>
      <c r="H18" s="29" t="s">
        <v>22</v>
      </c>
    </row>
    <row r="19" spans="1:8" ht="33" customHeight="1">
      <c r="A19" s="32" t="s">
        <v>45</v>
      </c>
      <c r="B19" s="33"/>
      <c r="C19" s="34"/>
      <c r="D19" s="34">
        <f>SUM(D6:D18)</f>
        <v>1360</v>
      </c>
      <c r="E19" s="34"/>
      <c r="F19" s="34"/>
      <c r="G19" s="35"/>
      <c r="H19" s="35"/>
    </row>
    <row r="20" spans="1:8" ht="39" customHeight="1">
      <c r="A20" s="36" t="s">
        <v>46</v>
      </c>
      <c r="B20" s="37" t="s">
        <v>47</v>
      </c>
      <c r="C20" s="38" t="s">
        <v>48</v>
      </c>
      <c r="D20" s="37">
        <v>220</v>
      </c>
      <c r="E20" s="37" t="s">
        <v>13</v>
      </c>
      <c r="F20" s="37" t="s">
        <v>14</v>
      </c>
      <c r="G20" s="37" t="s">
        <v>49</v>
      </c>
      <c r="H20" s="14" t="s">
        <v>16</v>
      </c>
    </row>
    <row r="21" spans="1:8" ht="51" customHeight="1">
      <c r="A21" s="36"/>
      <c r="B21" s="37" t="s">
        <v>50</v>
      </c>
      <c r="C21" s="37" t="s">
        <v>51</v>
      </c>
      <c r="D21" s="37">
        <v>200</v>
      </c>
      <c r="E21" s="37" t="s">
        <v>13</v>
      </c>
      <c r="F21" s="37" t="s">
        <v>14</v>
      </c>
      <c r="G21" s="37" t="s">
        <v>49</v>
      </c>
      <c r="H21" s="37" t="s">
        <v>52</v>
      </c>
    </row>
    <row r="22" spans="1:8" ht="37.5" customHeight="1">
      <c r="A22" s="36"/>
      <c r="B22" s="37" t="s">
        <v>53</v>
      </c>
      <c r="C22" s="37" t="s">
        <v>54</v>
      </c>
      <c r="D22" s="37">
        <v>100</v>
      </c>
      <c r="E22" s="37" t="s">
        <v>13</v>
      </c>
      <c r="F22" s="37" t="s">
        <v>14</v>
      </c>
      <c r="G22" s="37" t="s">
        <v>49</v>
      </c>
      <c r="H22" s="37" t="s">
        <v>52</v>
      </c>
    </row>
    <row r="23" spans="1:8" ht="36" customHeight="1">
      <c r="A23" s="36"/>
      <c r="B23" s="37" t="s">
        <v>55</v>
      </c>
      <c r="C23" s="37" t="s">
        <v>56</v>
      </c>
      <c r="D23" s="37">
        <v>30</v>
      </c>
      <c r="E23" s="37" t="s">
        <v>13</v>
      </c>
      <c r="F23" s="37" t="s">
        <v>14</v>
      </c>
      <c r="G23" s="37" t="s">
        <v>49</v>
      </c>
      <c r="H23" s="37" t="s">
        <v>52</v>
      </c>
    </row>
    <row r="24" spans="1:8" ht="33" customHeight="1">
      <c r="A24" s="36"/>
      <c r="B24" s="37" t="s">
        <v>57</v>
      </c>
      <c r="C24" s="37" t="s">
        <v>58</v>
      </c>
      <c r="D24" s="37">
        <v>200</v>
      </c>
      <c r="E24" s="37" t="s">
        <v>13</v>
      </c>
      <c r="F24" s="37" t="s">
        <v>14</v>
      </c>
      <c r="G24" s="37" t="s">
        <v>49</v>
      </c>
      <c r="H24" s="37" t="s">
        <v>52</v>
      </c>
    </row>
    <row r="25" spans="1:8" ht="48" customHeight="1">
      <c r="A25" s="36"/>
      <c r="B25" s="38" t="s">
        <v>59</v>
      </c>
      <c r="C25" s="38" t="s">
        <v>60</v>
      </c>
      <c r="D25" s="38">
        <v>500</v>
      </c>
      <c r="E25" s="37" t="s">
        <v>13</v>
      </c>
      <c r="F25" s="37" t="s">
        <v>14</v>
      </c>
      <c r="G25" s="37" t="s">
        <v>49</v>
      </c>
      <c r="H25" s="37" t="s">
        <v>52</v>
      </c>
    </row>
    <row r="26" spans="1:8" ht="36" customHeight="1">
      <c r="A26" s="36"/>
      <c r="B26" s="38" t="s">
        <v>61</v>
      </c>
      <c r="C26" s="38" t="s">
        <v>62</v>
      </c>
      <c r="D26" s="38">
        <v>20</v>
      </c>
      <c r="E26" s="37" t="s">
        <v>13</v>
      </c>
      <c r="F26" s="37" t="s">
        <v>14</v>
      </c>
      <c r="G26" s="37" t="s">
        <v>49</v>
      </c>
      <c r="H26" s="37" t="s">
        <v>52</v>
      </c>
    </row>
    <row r="27" spans="1:8" ht="70.5" customHeight="1">
      <c r="A27" s="39" t="s">
        <v>46</v>
      </c>
      <c r="B27" s="37" t="s">
        <v>63</v>
      </c>
      <c r="C27" s="38" t="s">
        <v>64</v>
      </c>
      <c r="D27" s="37">
        <v>120</v>
      </c>
      <c r="E27" s="37" t="s">
        <v>13</v>
      </c>
      <c r="F27" s="37" t="s">
        <v>14</v>
      </c>
      <c r="G27" s="37" t="s">
        <v>49</v>
      </c>
      <c r="H27" s="37" t="s">
        <v>52</v>
      </c>
    </row>
    <row r="28" spans="1:8" ht="33" customHeight="1">
      <c r="A28" s="40"/>
      <c r="B28" s="37" t="s">
        <v>65</v>
      </c>
      <c r="C28" s="37" t="s">
        <v>66</v>
      </c>
      <c r="D28" s="37">
        <v>39</v>
      </c>
      <c r="E28" s="37" t="s">
        <v>13</v>
      </c>
      <c r="F28" s="37" t="s">
        <v>14</v>
      </c>
      <c r="G28" s="37" t="s">
        <v>49</v>
      </c>
      <c r="H28" s="37" t="s">
        <v>52</v>
      </c>
    </row>
    <row r="29" spans="1:8" ht="33" customHeight="1">
      <c r="A29" s="40"/>
      <c r="B29" s="37" t="s">
        <v>67</v>
      </c>
      <c r="C29" s="37" t="s">
        <v>68</v>
      </c>
      <c r="D29" s="37">
        <v>20</v>
      </c>
      <c r="E29" s="37" t="s">
        <v>13</v>
      </c>
      <c r="F29" s="37" t="s">
        <v>14</v>
      </c>
      <c r="G29" s="37" t="s">
        <v>49</v>
      </c>
      <c r="H29" s="37" t="s">
        <v>52</v>
      </c>
    </row>
    <row r="30" spans="1:8" ht="33" customHeight="1">
      <c r="A30" s="40"/>
      <c r="B30" s="37" t="s">
        <v>69</v>
      </c>
      <c r="C30" s="37" t="s">
        <v>70</v>
      </c>
      <c r="D30" s="37">
        <v>700</v>
      </c>
      <c r="E30" s="37" t="s">
        <v>13</v>
      </c>
      <c r="F30" s="37" t="s">
        <v>14</v>
      </c>
      <c r="G30" s="37" t="s">
        <v>49</v>
      </c>
      <c r="H30" s="37" t="s">
        <v>52</v>
      </c>
    </row>
    <row r="31" spans="1:8" ht="33.75" customHeight="1">
      <c r="A31" s="40"/>
      <c r="B31" s="41" t="s">
        <v>71</v>
      </c>
      <c r="C31" s="41" t="s">
        <v>72</v>
      </c>
      <c r="D31" s="37">
        <v>67</v>
      </c>
      <c r="E31" s="37" t="s">
        <v>13</v>
      </c>
      <c r="F31" s="37" t="s">
        <v>14</v>
      </c>
      <c r="G31" s="37" t="s">
        <v>49</v>
      </c>
      <c r="H31" s="37" t="s">
        <v>52</v>
      </c>
    </row>
    <row r="32" spans="1:8" ht="43.5" customHeight="1">
      <c r="A32" s="40"/>
      <c r="B32" s="41"/>
      <c r="C32" s="41"/>
      <c r="D32" s="37">
        <v>333</v>
      </c>
      <c r="E32" s="37" t="s">
        <v>73</v>
      </c>
      <c r="F32" s="37" t="s">
        <v>36</v>
      </c>
      <c r="G32" s="37" t="s">
        <v>49</v>
      </c>
      <c r="H32" s="37" t="s">
        <v>52</v>
      </c>
    </row>
    <row r="33" spans="1:8" ht="36" customHeight="1">
      <c r="A33" s="40"/>
      <c r="B33" s="37" t="s">
        <v>74</v>
      </c>
      <c r="C33" s="38" t="s">
        <v>75</v>
      </c>
      <c r="D33" s="37">
        <v>140</v>
      </c>
      <c r="E33" s="37" t="s">
        <v>13</v>
      </c>
      <c r="F33" s="37" t="s">
        <v>14</v>
      </c>
      <c r="G33" s="37" t="s">
        <v>49</v>
      </c>
      <c r="H33" s="37" t="s">
        <v>52</v>
      </c>
    </row>
    <row r="34" spans="1:8" ht="40.5" customHeight="1">
      <c r="A34" s="42"/>
      <c r="B34" s="37" t="s">
        <v>76</v>
      </c>
      <c r="C34" s="37" t="s">
        <v>77</v>
      </c>
      <c r="D34" s="37">
        <v>30</v>
      </c>
      <c r="E34" s="37" t="s">
        <v>78</v>
      </c>
      <c r="F34" s="37" t="s">
        <v>14</v>
      </c>
      <c r="G34" s="37" t="s">
        <v>49</v>
      </c>
      <c r="H34" s="37" t="s">
        <v>52</v>
      </c>
    </row>
    <row r="35" spans="1:8" ht="27" customHeight="1">
      <c r="A35" s="43" t="s">
        <v>79</v>
      </c>
      <c r="B35" s="44"/>
      <c r="C35" s="45"/>
      <c r="D35" s="45">
        <f>SUM(D20:D34)</f>
        <v>2719</v>
      </c>
      <c r="E35" s="45"/>
      <c r="F35" s="45"/>
      <c r="G35" s="45"/>
      <c r="H35" s="45"/>
    </row>
    <row r="36" spans="1:8" ht="30" customHeight="1">
      <c r="A36" s="46" t="s">
        <v>80</v>
      </c>
      <c r="B36" s="47"/>
      <c r="C36" s="48"/>
      <c r="D36" s="48">
        <f>D35+D19+D5</f>
        <v>4229</v>
      </c>
      <c r="E36" s="48"/>
      <c r="F36" s="48"/>
      <c r="G36" s="48"/>
      <c r="H36" s="48"/>
    </row>
  </sheetData>
  <mergeCells count="15">
    <mergeCell ref="C31:C32"/>
    <mergeCell ref="A35:B35"/>
    <mergeCell ref="A36:B36"/>
    <mergeCell ref="A19:B19"/>
    <mergeCell ref="A20:A26"/>
    <mergeCell ref="A27:A34"/>
    <mergeCell ref="B31:B32"/>
    <mergeCell ref="A11:A14"/>
    <mergeCell ref="F11:F13"/>
    <mergeCell ref="G11:G14"/>
    <mergeCell ref="H11:H14"/>
    <mergeCell ref="A1:H1"/>
    <mergeCell ref="A5:B5"/>
    <mergeCell ref="A7:A9"/>
    <mergeCell ref="H7:H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2020-07-17T09:29:30Z</dcterms:modified>
  <cp:category/>
  <cp:version/>
  <cp:contentType/>
  <cp:contentStatus/>
</cp:coreProperties>
</file>